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30" yWindow="165" windowWidth="15195" windowHeight="9210" activeTab="0"/>
  </bookViews>
  <sheets>
    <sheet name="Introduction" sheetId="1" r:id="rId1"/>
    <sheet name="Barnet &amp; Camden" sheetId="2" r:id="rId2"/>
    <sheet name="Bexley &amp; Bromley" sheetId="3" r:id="rId3"/>
    <sheet name="Brent &amp; Harrow" sheetId="4" r:id="rId4"/>
    <sheet name="City &amp; East" sheetId="5" r:id="rId5"/>
    <sheet name="Croydon &amp; Sutton" sheetId="6" r:id="rId6"/>
    <sheet name="Ealing &amp; Hillingdon" sheetId="7" r:id="rId7"/>
    <sheet name="Enfield &amp; Haringey" sheetId="8" r:id="rId8"/>
    <sheet name="Greenwich &amp; Lewisham" sheetId="9" r:id="rId9"/>
    <sheet name="Havering &amp; Redbridge" sheetId="10" r:id="rId10"/>
    <sheet name="Lambeth &amp; Southwark" sheetId="11" r:id="rId11"/>
    <sheet name="Merton &amp; Wandsworth" sheetId="12" r:id="rId12"/>
    <sheet name="North East" sheetId="13" r:id="rId13"/>
    <sheet name="South West" sheetId="14" r:id="rId14"/>
    <sheet name="West Central" sheetId="15" r:id="rId15"/>
  </sheets>
  <definedNames/>
  <calcPr fullCalcOnLoad="1"/>
</workbook>
</file>

<file path=xl/sharedStrings.xml><?xml version="1.0" encoding="utf-8"?>
<sst xmlns="http://schemas.openxmlformats.org/spreadsheetml/2006/main" count="2790" uniqueCount="902">
  <si>
    <t>London Mayor</t>
  </si>
  <si>
    <t>London Member</t>
  </si>
  <si>
    <t>Constituency Member</t>
  </si>
  <si>
    <t>1st Choice</t>
  </si>
  <si>
    <t>1st Choice spoils</t>
  </si>
  <si>
    <t>2nd Choice</t>
  </si>
  <si>
    <t>2nd Choice spoils</t>
  </si>
  <si>
    <t>Spoils</t>
  </si>
  <si>
    <t>Borough</t>
  </si>
  <si>
    <t>Ward</t>
  </si>
  <si>
    <t>Candidate
1</t>
  </si>
  <si>
    <t>Candidate
2</t>
  </si>
  <si>
    <t>Candidate
3</t>
  </si>
  <si>
    <t>Candidate
4</t>
  </si>
  <si>
    <t>Candidate
5</t>
  </si>
  <si>
    <t>Candidate
6</t>
  </si>
  <si>
    <t>Candidate
7</t>
  </si>
  <si>
    <t>TOTAL
Good</t>
  </si>
  <si>
    <t>want of official mark</t>
  </si>
  <si>
    <t>voting for too many</t>
  </si>
  <si>
    <t>writing identifying voter</t>
  </si>
  <si>
    <t>unmarked</t>
  </si>
  <si>
    <t>uncertain</t>
  </si>
  <si>
    <t>TOTAL
Spoils</t>
  </si>
  <si>
    <t>Party
1</t>
  </si>
  <si>
    <t>Party
2</t>
  </si>
  <si>
    <t>Party
3</t>
  </si>
  <si>
    <t>Party
4</t>
  </si>
  <si>
    <t>Party
5</t>
  </si>
  <si>
    <t>Party
6</t>
  </si>
  <si>
    <t>Party
7</t>
  </si>
  <si>
    <t>Party
8</t>
  </si>
  <si>
    <t>Party
9</t>
  </si>
  <si>
    <t>Party
10</t>
  </si>
  <si>
    <t>Party
11</t>
  </si>
  <si>
    <t>Key</t>
  </si>
  <si>
    <t>Mayoral Candidates</t>
  </si>
  <si>
    <t>Siobhan Benita</t>
  </si>
  <si>
    <t>Carlos Cortiglia - British National Party</t>
  </si>
  <si>
    <t>Boris Johnson - The Conservative Party Candidate</t>
  </si>
  <si>
    <t>Jenny Jones - Green Party</t>
  </si>
  <si>
    <t>Ken Livingstone - The Labour Party Candidate</t>
  </si>
  <si>
    <t>Brian Paddick - London Liberal Democrats</t>
  </si>
  <si>
    <t>Lawrence James Webb - Fresh Choice for London</t>
  </si>
  <si>
    <t>BRITISH NATIONAL PARTY</t>
  </si>
  <si>
    <t>CHRISTIAN PEOPLES ALLIANCE - SUPPORTING TRADITIONAL MARRIAGE</t>
  </si>
  <si>
    <t>CONSERVATIVE PARTY</t>
  </si>
  <si>
    <t>GREEN PARTY</t>
  </si>
  <si>
    <t>LABOUR PARTY</t>
  </si>
  <si>
    <t>LONDON LIBERAL DEMOCRATS</t>
  </si>
  <si>
    <t>NATIONAL FRONT PUTTING LONDONERS FIRST</t>
  </si>
  <si>
    <t>THE HOUSE PARTY - HOMES FOR LONDONERS</t>
  </si>
  <si>
    <t>TRADE UNIONIST AND SOCIALIST COALITION</t>
  </si>
  <si>
    <t>UK INDEPENDENCE PARTY</t>
  </si>
  <si>
    <t>Rathy ALAGARATNAM</t>
  </si>
  <si>
    <t>Ijaz HAYAT</t>
  </si>
  <si>
    <t>ENGLISH DEMOCRATS - "PUTTING ENGLAND FIRST!"</t>
  </si>
  <si>
    <t>Ijaz Hayat</t>
  </si>
  <si>
    <t>Caroline Allen - Green Party Candidate</t>
  </si>
  <si>
    <t>Jennette Arnold - Labour Party Candidate</t>
  </si>
  <si>
    <t>Naomi Abigail Newstead - The Conservative Party Candidate</t>
  </si>
  <si>
    <t>Farooq Qureshi - London Liberal Democrats</t>
  </si>
  <si>
    <t>Paul Kevin Wiffen - Fresh Choice for London</t>
  </si>
  <si>
    <t>Hackney</t>
  </si>
  <si>
    <t>BROWNSWOOD</t>
  </si>
  <si>
    <t>CAZENOVE</t>
  </si>
  <si>
    <t>CHATHAM</t>
  </si>
  <si>
    <t>CLISSOLD</t>
  </si>
  <si>
    <t>DALSTON</t>
  </si>
  <si>
    <t>DE BEAUVOIR</t>
  </si>
  <si>
    <t>HACKNEY CENTRAL</t>
  </si>
  <si>
    <t>HACKNEY DOWNS</t>
  </si>
  <si>
    <t>HAGGERSTON</t>
  </si>
  <si>
    <t>HOXTON</t>
  </si>
  <si>
    <t>KINGS PARK</t>
  </si>
  <si>
    <t>LEABRIDGE</t>
  </si>
  <si>
    <t>LORDSHIP</t>
  </si>
  <si>
    <t>NEW RIVER</t>
  </si>
  <si>
    <t>QUEENSBRIDGE</t>
  </si>
  <si>
    <t>SPRINGFIELD</t>
  </si>
  <si>
    <t>STOKE NEWINGTON CENTRAL</t>
  </si>
  <si>
    <t>VICTORIA</t>
  </si>
  <si>
    <t>WICK</t>
  </si>
  <si>
    <t>Hackney TOTAL</t>
  </si>
  <si>
    <t>North East</t>
  </si>
  <si>
    <t>Islington</t>
  </si>
  <si>
    <t>BARNSBURY</t>
  </si>
  <si>
    <t>BUNHILL</t>
  </si>
  <si>
    <t>CALEDONIAN</t>
  </si>
  <si>
    <t>CANONBURY</t>
  </si>
  <si>
    <t>CLERKENWELL</t>
  </si>
  <si>
    <t>FINSBURY PARK</t>
  </si>
  <si>
    <t>HIGHBURY EAST</t>
  </si>
  <si>
    <t>HIGHBURY WEST</t>
  </si>
  <si>
    <t>HILLRISE</t>
  </si>
  <si>
    <t>HOLLOWAY</t>
  </si>
  <si>
    <t>JUNCTION</t>
  </si>
  <si>
    <t>MILDMAY</t>
  </si>
  <si>
    <t>ST. GEORGE'S</t>
  </si>
  <si>
    <t>ST. MARY'S</t>
  </si>
  <si>
    <t>ST. PETER'S</t>
  </si>
  <si>
    <t>TOLLINGTON</t>
  </si>
  <si>
    <t>Islington TOTAL</t>
  </si>
  <si>
    <t>North East TOTALS</t>
  </si>
  <si>
    <t>Waltham Forest</t>
  </si>
  <si>
    <t>CANN HALL</t>
  </si>
  <si>
    <t>CATHALL</t>
  </si>
  <si>
    <t>CHAPEL END</t>
  </si>
  <si>
    <t>CHINGFORD GREEN</t>
  </si>
  <si>
    <t>ENDLEBURY</t>
  </si>
  <si>
    <t>FOREST</t>
  </si>
  <si>
    <t>GROVE GREEN</t>
  </si>
  <si>
    <t>HALE END AND HIGHAMS PARK</t>
  </si>
  <si>
    <t>HATCH LANE</t>
  </si>
  <si>
    <t>HIGH STREET</t>
  </si>
  <si>
    <t>HIGHAM HILL</t>
  </si>
  <si>
    <t>HOE STREET</t>
  </si>
  <si>
    <t>LARKSWOOD</t>
  </si>
  <si>
    <t>LEA BRIDGE</t>
  </si>
  <si>
    <t>LEYTON</t>
  </si>
  <si>
    <t>LEYTONSTONE</t>
  </si>
  <si>
    <t>MARKHOUSE</t>
  </si>
  <si>
    <t>VALLEY</t>
  </si>
  <si>
    <t>WILLIAM MORRIS</t>
  </si>
  <si>
    <t>WOOD STREET</t>
  </si>
  <si>
    <t>Waltham Forest TOTAL</t>
  </si>
  <si>
    <t>Candidate
13</t>
  </si>
  <si>
    <t>Candidate
12</t>
  </si>
  <si>
    <t>Munira Wilson - London Liberal Democrats</t>
  </si>
  <si>
    <t>Lisa Homan - Labour Party Candidate</t>
  </si>
  <si>
    <t>Daniel Charles Goldsmith - Green Party</t>
  </si>
  <si>
    <t>Jeffrey Warner Bolter - Fresh Choice for London</t>
  </si>
  <si>
    <t>Tony Arbour - The Conservative Party Candidate</t>
  </si>
  <si>
    <t>South West TOTALS</t>
  </si>
  <si>
    <t>Richmond upon Thames TOTAL</t>
  </si>
  <si>
    <t>Whitton</t>
  </si>
  <si>
    <t>Richmond upon Thames</t>
  </si>
  <si>
    <t>West Twickenham</t>
  </si>
  <si>
    <t>Twickenham Riverside</t>
  </si>
  <si>
    <t>Teddington</t>
  </si>
  <si>
    <t>St.Margaret's &amp; North Twickenham</t>
  </si>
  <si>
    <t>South Twickenham Ward</t>
  </si>
  <si>
    <t>South Richmond</t>
  </si>
  <si>
    <t>North Richmond</t>
  </si>
  <si>
    <t>Mortlake &amp; Barnes Common</t>
  </si>
  <si>
    <t>Kew</t>
  </si>
  <si>
    <t>Hampton Wick</t>
  </si>
  <si>
    <t>Hampton North</t>
  </si>
  <si>
    <t>Hampton</t>
  </si>
  <si>
    <t>Ham,Petersham &amp; Richmond Riverside</t>
  </si>
  <si>
    <t>Fulwell &amp; Hampton Hill</t>
  </si>
  <si>
    <t xml:space="preserve">East Sheen </t>
  </si>
  <si>
    <t>Barnes</t>
  </si>
  <si>
    <t>Kingston upon Thames TOTAL</t>
  </si>
  <si>
    <t>Tudor</t>
  </si>
  <si>
    <t>Kingston upon Thames</t>
  </si>
  <si>
    <t>Tolworth and Hook Rise</t>
  </si>
  <si>
    <t>Surbiton Hill</t>
  </si>
  <si>
    <t>St Marks</t>
  </si>
  <si>
    <t>St James</t>
  </si>
  <si>
    <t>Old Malden</t>
  </si>
  <si>
    <t>Norbiton</t>
  </si>
  <si>
    <t>Grove</t>
  </si>
  <si>
    <t>Coombe Vale</t>
  </si>
  <si>
    <t>Coombe Hill</t>
  </si>
  <si>
    <t>Chessington South</t>
  </si>
  <si>
    <t>Chessington North and Hook</t>
  </si>
  <si>
    <t>Canbury</t>
  </si>
  <si>
    <t>Beverley</t>
  </si>
  <si>
    <t>Berrylands</t>
  </si>
  <si>
    <t>Alexandra</t>
  </si>
  <si>
    <t>Hounslow TOTAL</t>
  </si>
  <si>
    <t>Turnham Green</t>
  </si>
  <si>
    <t>Hounslow</t>
  </si>
  <si>
    <t>Syon</t>
  </si>
  <si>
    <t>Osterley &amp; Spring Grove</t>
  </si>
  <si>
    <t>Isleworth</t>
  </si>
  <si>
    <t>Hounslow West</t>
  </si>
  <si>
    <t>Hounslow South</t>
  </si>
  <si>
    <t>Hounslow Heath</t>
  </si>
  <si>
    <t>Hounslow Central</t>
  </si>
  <si>
    <t>Heston West</t>
  </si>
  <si>
    <t>Heston East</t>
  </si>
  <si>
    <t>Heston Central</t>
  </si>
  <si>
    <t>Hanworth Park</t>
  </si>
  <si>
    <t>Hanworth</t>
  </si>
  <si>
    <t>Feltham West</t>
  </si>
  <si>
    <t>Feltham North</t>
  </si>
  <si>
    <t>Cranford</t>
  </si>
  <si>
    <t>Chiswick Riverside</t>
  </si>
  <si>
    <t>Chiswick Homefields</t>
  </si>
  <si>
    <t>Brentford</t>
  </si>
  <si>
    <t>Bedfont</t>
  </si>
  <si>
    <t>South West</t>
  </si>
  <si>
    <t>Roy Vickery - Green Party</t>
  </si>
  <si>
    <t>Richard Patrick Tracey - The Conservative Party Candidate</t>
  </si>
  <si>
    <t>Lisa Smart - London Liberal Democrats</t>
  </si>
  <si>
    <t>James William Martin - The Socialist Party (GB)</t>
  </si>
  <si>
    <t>Mazhar Manzoor - Fresh Choice for London</t>
  </si>
  <si>
    <t>Thamilini Kulendran</t>
  </si>
  <si>
    <t>Leonie Cooper - Labour Party Candidate</t>
  </si>
  <si>
    <t>Merton &amp; Wandsworth TOTALS</t>
  </si>
  <si>
    <t>Wandsworth TOTAL</t>
  </si>
  <si>
    <t>West Putney</t>
  </si>
  <si>
    <t>Wandsworth</t>
  </si>
  <si>
    <t>West Hill</t>
  </si>
  <si>
    <t>Wandsworth Common</t>
  </si>
  <si>
    <t>Tooting</t>
  </si>
  <si>
    <t>Thamesfield</t>
  </si>
  <si>
    <t>St Mary's Park</t>
  </si>
  <si>
    <t>Southfields</t>
  </si>
  <si>
    <t>Shaftesbury</t>
  </si>
  <si>
    <t>Roehampton and Putney Heath</t>
  </si>
  <si>
    <t>Queenstown</t>
  </si>
  <si>
    <t>Northcote</t>
  </si>
  <si>
    <t>Nightingale</t>
  </si>
  <si>
    <t>Latchmere</t>
  </si>
  <si>
    <t>Graveney (Wandsworth)</t>
  </si>
  <si>
    <t>Furzedown</t>
  </si>
  <si>
    <t>Fairfield</t>
  </si>
  <si>
    <t>East Putney</t>
  </si>
  <si>
    <t>Earlsfield</t>
  </si>
  <si>
    <t>Bedford</t>
  </si>
  <si>
    <t>Balham</t>
  </si>
  <si>
    <t>Merton TOTAL</t>
  </si>
  <si>
    <t>Wimbledon Park</t>
  </si>
  <si>
    <t>Merton</t>
  </si>
  <si>
    <t>West Barnes</t>
  </si>
  <si>
    <t>Village (Merton)</t>
  </si>
  <si>
    <t>Trinity</t>
  </si>
  <si>
    <t>St Helier</t>
  </si>
  <si>
    <t>Raynes Park</t>
  </si>
  <si>
    <t>Ravensbury</t>
  </si>
  <si>
    <t>Pollards Hill</t>
  </si>
  <si>
    <t>Merton Park</t>
  </si>
  <si>
    <t>Lower Morden</t>
  </si>
  <si>
    <t>Longthornton</t>
  </si>
  <si>
    <t>Lavender Fields</t>
  </si>
  <si>
    <t>Hillside</t>
  </si>
  <si>
    <t>Graveney (Merton)</t>
  </si>
  <si>
    <t>Figge's Marsh</t>
  </si>
  <si>
    <t>Dundonald</t>
  </si>
  <si>
    <t>Cricket Green</t>
  </si>
  <si>
    <t>Colliers Wood</t>
  </si>
  <si>
    <t>Cannon Hill</t>
  </si>
  <si>
    <t>Abbey</t>
  </si>
  <si>
    <t>Merton &amp; Wandsworth</t>
  </si>
  <si>
    <t>Onkar Singh Sahota - Labour Party Candidate</t>
  </si>
  <si>
    <t>Helen Louise Knight - Fresh Choice for London</t>
  </si>
  <si>
    <t>Mike Harling - The Green Party</t>
  </si>
  <si>
    <t>David Furness - British National Party</t>
  </si>
  <si>
    <t>Ian Edward - National Front Putting Londoners First</t>
  </si>
  <si>
    <t>Michael Francis Cox - London Liberal Democrats</t>
  </si>
  <si>
    <t>Richard Michael Barnes - The Conservative Party Candidate</t>
  </si>
  <si>
    <t>Ealing &amp; Hillingdon TOTALS</t>
  </si>
  <si>
    <t>Hillingdon TOTAL</t>
  </si>
  <si>
    <t xml:space="preserve">Yiewsley </t>
  </si>
  <si>
    <t>Hillingdon</t>
  </si>
  <si>
    <t xml:space="preserve">Yeading </t>
  </si>
  <si>
    <t xml:space="preserve">West Ruislip </t>
  </si>
  <si>
    <t xml:space="preserve">West Drayton </t>
  </si>
  <si>
    <t xml:space="preserve">Uxbridge South </t>
  </si>
  <si>
    <t xml:space="preserve">Uxbridge North </t>
  </si>
  <si>
    <t xml:space="preserve">Townfield </t>
  </si>
  <si>
    <t xml:space="preserve">South Ruislip </t>
  </si>
  <si>
    <t xml:space="preserve">Pinkwell </t>
  </si>
  <si>
    <t xml:space="preserve">Northwood Hills </t>
  </si>
  <si>
    <t xml:space="preserve">Northwood </t>
  </si>
  <si>
    <t xml:space="preserve">Manor </t>
  </si>
  <si>
    <t xml:space="preserve">Ickenham </t>
  </si>
  <si>
    <t xml:space="preserve">Hillingdon East </t>
  </si>
  <si>
    <t xml:space="preserve">Heathrow Villages </t>
  </si>
  <si>
    <t xml:space="preserve">Harefield </t>
  </si>
  <si>
    <t xml:space="preserve">Eastcote &amp; East Ruislip </t>
  </si>
  <si>
    <t xml:space="preserve">Charville </t>
  </si>
  <si>
    <t xml:space="preserve">Cavendish </t>
  </si>
  <si>
    <t xml:space="preserve">Brunel </t>
  </si>
  <si>
    <t>Barnhill &amp; Botwell</t>
  </si>
  <si>
    <t>Ealing TOTAL</t>
  </si>
  <si>
    <t>WALPOLE</t>
  </si>
  <si>
    <t>Ealing</t>
  </si>
  <si>
    <t>SOUTHFIELD</t>
  </si>
  <si>
    <t>SOUTHALL GREEN</t>
  </si>
  <si>
    <t>SOUTHALL BROADWAY</t>
  </si>
  <si>
    <t>SOUTH ACTON</t>
  </si>
  <si>
    <t>PERIVALE</t>
  </si>
  <si>
    <t>NORWOOD GREEN</t>
  </si>
  <si>
    <t>NORTHOLT WEST END</t>
  </si>
  <si>
    <t>NORTHOLT MANDEVILLE</t>
  </si>
  <si>
    <t>NORTHFIELD</t>
  </si>
  <si>
    <t>NORTH GREENFORD</t>
  </si>
  <si>
    <t>LADY MARGARET</t>
  </si>
  <si>
    <t>HOBBAYNE</t>
  </si>
  <si>
    <t>HANGER HILL</t>
  </si>
  <si>
    <t>GREENFORD GREEN</t>
  </si>
  <si>
    <t>GREENFORD BROADWAY</t>
  </si>
  <si>
    <t>ELTHORNE</t>
  </si>
  <si>
    <t>EAST ACTON</t>
  </si>
  <si>
    <t>EALING COMMON</t>
  </si>
  <si>
    <t>EALING BROADWAY</t>
  </si>
  <si>
    <t>DORMERS WELLS</t>
  </si>
  <si>
    <t>CLEVELAND</t>
  </si>
  <si>
    <t>ACTON CENTRAL</t>
  </si>
  <si>
    <t>Ealing &amp; Hillingdon</t>
  </si>
  <si>
    <t>Louisa Woodley - Labour Party Candidate</t>
  </si>
  <si>
    <t>Gordon Halliday Ross - Green Party</t>
  </si>
  <si>
    <t>Stephen John O'Connell - The Conservative Party Candidate</t>
  </si>
  <si>
    <t>Winston Truman McKenzie - Fresh Choice for London</t>
  </si>
  <si>
    <t>Abigail Lock - London Liberal Democrats</t>
  </si>
  <si>
    <t>Croydon &amp; Sutton TOTALS</t>
  </si>
  <si>
    <t>Sutton TOTAL</t>
  </si>
  <si>
    <t>Worcester Park</t>
  </si>
  <si>
    <t>Sutton</t>
  </si>
  <si>
    <t>Wandle Valley</t>
  </si>
  <si>
    <t>Wallington South</t>
  </si>
  <si>
    <t>Wallington North</t>
  </si>
  <si>
    <t>The Wrythe</t>
  </si>
  <si>
    <t>Sutton West</t>
  </si>
  <si>
    <t>Sutton South</t>
  </si>
  <si>
    <t>Sutton North</t>
  </si>
  <si>
    <t>Sutton Central</t>
  </si>
  <si>
    <t>Stonecot</t>
  </si>
  <si>
    <t>Nonsuch</t>
  </si>
  <si>
    <t>Cheam</t>
  </si>
  <si>
    <t>Carshalton South &amp; Clockhouse</t>
  </si>
  <si>
    <t>Carshalton Central</t>
  </si>
  <si>
    <t>Beddington South</t>
  </si>
  <si>
    <t>Beddington North</t>
  </si>
  <si>
    <t>Croydon TOTAL</t>
  </si>
  <si>
    <t>Woodside</t>
  </si>
  <si>
    <t>Croydon</t>
  </si>
  <si>
    <t>West Thornton</t>
  </si>
  <si>
    <t>Waddon</t>
  </si>
  <si>
    <t>Upper Norwood</t>
  </si>
  <si>
    <t>Thornton Heath</t>
  </si>
  <si>
    <t>South Norwood</t>
  </si>
  <si>
    <t>Shirley</t>
  </si>
  <si>
    <t>Selsdon &amp; Ballards</t>
  </si>
  <si>
    <t>Selhurst</t>
  </si>
  <si>
    <t>Sanderstead</t>
  </si>
  <si>
    <t>Purley</t>
  </si>
  <si>
    <t>Norbury</t>
  </si>
  <si>
    <t>New Addington</t>
  </si>
  <si>
    <t>Kenley</t>
  </si>
  <si>
    <t>Heathfield</t>
  </si>
  <si>
    <t>Fieldway</t>
  </si>
  <si>
    <t>Croham</t>
  </si>
  <si>
    <t>Coulsdon West</t>
  </si>
  <si>
    <t>Coulsdon East</t>
  </si>
  <si>
    <t>Broad Green</t>
  </si>
  <si>
    <t>Bensham Manor</t>
  </si>
  <si>
    <t>Ashburton</t>
  </si>
  <si>
    <t>Addiscombe</t>
  </si>
  <si>
    <t>Croydon &amp; Sutton</t>
  </si>
  <si>
    <t>Susanna Jane Rustin - Green Party</t>
  </si>
  <si>
    <t>Layla Michelle Moran - London Liberal Democrats</t>
  </si>
  <si>
    <t>Kit Malthouse - The Conservative Party Candidate</t>
  </si>
  <si>
    <t>Elizabeth Eirwen Jones - Fresh Choice for London</t>
  </si>
  <si>
    <t>Todd Foreman - Labour Party Candidate</t>
  </si>
  <si>
    <t>West Central TOTALS</t>
  </si>
  <si>
    <t>Westminster TOTAL</t>
  </si>
  <si>
    <t>Westminster</t>
  </si>
  <si>
    <t>Westbourne</t>
  </si>
  <si>
    <t>West End</t>
  </si>
  <si>
    <t>Warwick</t>
  </si>
  <si>
    <t>Vincent Square</t>
  </si>
  <si>
    <t>Tachbrook</t>
  </si>
  <si>
    <t>St James's</t>
  </si>
  <si>
    <t>Regent's Park</t>
  </si>
  <si>
    <t>Queens Park</t>
  </si>
  <si>
    <t>Marylebone</t>
  </si>
  <si>
    <t>Maida Vale</t>
  </si>
  <si>
    <t>Little Venice</t>
  </si>
  <si>
    <t>Lancaster Gate</t>
  </si>
  <si>
    <t>Knightsbridge &amp; Belgravia</t>
  </si>
  <si>
    <t>Hyde Park</t>
  </si>
  <si>
    <t>Harrow Road</t>
  </si>
  <si>
    <t>Churchill</t>
  </si>
  <si>
    <t>Church Street</t>
  </si>
  <si>
    <t>Bryanston &amp; Dorset Square</t>
  </si>
  <si>
    <t>Bayswater</t>
  </si>
  <si>
    <t>Abbey Road</t>
  </si>
  <si>
    <t>Kensington &amp; Chelsea TOTAL</t>
  </si>
  <si>
    <t>STANLEY</t>
  </si>
  <si>
    <t>Kensington &amp; Chelsea</t>
  </si>
  <si>
    <t>ST. CHARLES</t>
  </si>
  <si>
    <t>ROYAL HOSPITAL</t>
  </si>
  <si>
    <t>REDCLIFFE</t>
  </si>
  <si>
    <t>QUEEN'S GATE</t>
  </si>
  <si>
    <t>PEMBRIDGE</t>
  </si>
  <si>
    <t>NOTTING BARNS</t>
  </si>
  <si>
    <t>NORLAND</t>
  </si>
  <si>
    <t>HOLLAND</t>
  </si>
  <si>
    <t>HANS TOWN</t>
  </si>
  <si>
    <t>GOLBORNE</t>
  </si>
  <si>
    <t>EARLS COURT</t>
  </si>
  <si>
    <t>CREMORNE</t>
  </si>
  <si>
    <t>COURTFIELD</t>
  </si>
  <si>
    <t>COLVILLE</t>
  </si>
  <si>
    <t>CAMPDEN</t>
  </si>
  <si>
    <t>BROMPTON</t>
  </si>
  <si>
    <t>ABINGDON</t>
  </si>
  <si>
    <t>Hammersmith &amp; Fulham TOTAL</t>
  </si>
  <si>
    <t>Wormholt &amp; White City</t>
  </si>
  <si>
    <t>Hammersmith &amp; Fulham</t>
  </si>
  <si>
    <t>Town</t>
  </si>
  <si>
    <t>Shepherds Bush Green</t>
  </si>
  <si>
    <t>Sands End</t>
  </si>
  <si>
    <t>Ravenscourt Park</t>
  </si>
  <si>
    <t>Parsons Green &amp; Walham</t>
  </si>
  <si>
    <t>Palace Riverside</t>
  </si>
  <si>
    <t>North End</t>
  </si>
  <si>
    <t>Munster</t>
  </si>
  <si>
    <t>Hammersmith Broadway</t>
  </si>
  <si>
    <t>Fulham Reach</t>
  </si>
  <si>
    <t>Fulham Broadway</t>
  </si>
  <si>
    <t>College Park &amp; Old Oak</t>
  </si>
  <si>
    <t>Avonmore &amp; Brook Green</t>
  </si>
  <si>
    <t>Askew</t>
  </si>
  <si>
    <t>Addison</t>
  </si>
  <si>
    <t>West Central</t>
  </si>
  <si>
    <t>Mark Alan Twiddy - English Democrats - "Putting England First!"</t>
  </si>
  <si>
    <t>Robert Taylor - British National Party</t>
  </si>
  <si>
    <t>Haroon Saad - Green Party</t>
  </si>
  <si>
    <t>Mandy Marie Richards - Labour Party Candidate</t>
  </si>
  <si>
    <t>Farrukh Jamal Islam - London Liberal Democrats</t>
  </si>
  <si>
    <t>Roger Evans - The Conservative Party Candidate</t>
  </si>
  <si>
    <t>Richard Edmonds - National Front Putting Britain First</t>
  </si>
  <si>
    <t>Malvin Paul Brown - Residents' Association of London Official Candidate</t>
  </si>
  <si>
    <t>Havering &amp; Redbridge TOTALS</t>
  </si>
  <si>
    <t>Redbridge TOTAL</t>
  </si>
  <si>
    <t>WANSTEAD</t>
  </si>
  <si>
    <t>Redbridge</t>
  </si>
  <si>
    <t>VALENTINES</t>
  </si>
  <si>
    <t>SNARESBROOK</t>
  </si>
  <si>
    <t>SEVEN KINGS</t>
  </si>
  <si>
    <t>RODING</t>
  </si>
  <si>
    <t>NEWBURY</t>
  </si>
  <si>
    <t>MONKHAMS</t>
  </si>
  <si>
    <t>MAYFIELD</t>
  </si>
  <si>
    <t>LOXFORD</t>
  </si>
  <si>
    <t>HAINAULT</t>
  </si>
  <si>
    <t>GOODMAYES</t>
  </si>
  <si>
    <t>FULLWELL</t>
  </si>
  <si>
    <t>FAIRLOP</t>
  </si>
  <si>
    <t>CRANBROOK</t>
  </si>
  <si>
    <t>CLEMENTSWOOD</t>
  </si>
  <si>
    <t>CLAYHALL</t>
  </si>
  <si>
    <t>CHURCH END</t>
  </si>
  <si>
    <t>CHADWELL</t>
  </si>
  <si>
    <t>BRIDGE</t>
  </si>
  <si>
    <t>BARKINGSIDE</t>
  </si>
  <si>
    <t>ALDBOROUGH</t>
  </si>
  <si>
    <t>Havering TOTAL</t>
  </si>
  <si>
    <t>Upminster</t>
  </si>
  <si>
    <t>Havering</t>
  </si>
  <si>
    <t>St Andrews</t>
  </si>
  <si>
    <t>Squirrels Heath</t>
  </si>
  <si>
    <t>South Hornchurch</t>
  </si>
  <si>
    <t>Romford Town</t>
  </si>
  <si>
    <t>Rainham &amp; Wennington</t>
  </si>
  <si>
    <t>Pettits</t>
  </si>
  <si>
    <t>Mawneys</t>
  </si>
  <si>
    <t>Hylands</t>
  </si>
  <si>
    <t>Heaton</t>
  </si>
  <si>
    <t>Havering Park</t>
  </si>
  <si>
    <t>Harold Wood</t>
  </si>
  <si>
    <t>Hacton</t>
  </si>
  <si>
    <t>Gooshays</t>
  </si>
  <si>
    <t>Emerson Park</t>
  </si>
  <si>
    <t>Elm Park</t>
  </si>
  <si>
    <t>Cranham</t>
  </si>
  <si>
    <t>Brooklands</t>
  </si>
  <si>
    <t>Havering &amp; Redbridge</t>
  </si>
  <si>
    <t>Candidate
9</t>
  </si>
  <si>
    <t>Candidate
8</t>
  </si>
  <si>
    <t>Roberta Woods - British National Party</t>
  </si>
  <si>
    <t>Alex Wilson - The Conservative Party Candidate</t>
  </si>
  <si>
    <t>Roger Sedgley - Green Party</t>
  </si>
  <si>
    <t>John Russell - London Liberal Democrats</t>
  </si>
  <si>
    <t>Barbara  Raymond - Greenwich and Lewisham People Before Profit</t>
  </si>
  <si>
    <t>Paul James Oakley - Fresh Choice for London</t>
  </si>
  <si>
    <t>Len Duvall - Labour Party Candidate</t>
  </si>
  <si>
    <t>Tess Culnane - National Front Putting Londoners First</t>
  </si>
  <si>
    <t>Greenwich &amp; Lewisham TOTALS</t>
  </si>
  <si>
    <t>Lewisham TOTAL</t>
  </si>
  <si>
    <t>Whitefoot</t>
  </si>
  <si>
    <t>Lewisham</t>
  </si>
  <si>
    <t>Telegraph Hill</t>
  </si>
  <si>
    <t>Sydenham</t>
  </si>
  <si>
    <t>Rushey Green</t>
  </si>
  <si>
    <t>Perry Vale</t>
  </si>
  <si>
    <t>New Cross</t>
  </si>
  <si>
    <t>Lewisham Central</t>
  </si>
  <si>
    <t>Lee Green</t>
  </si>
  <si>
    <t>Ladywell</t>
  </si>
  <si>
    <t>Grove Park</t>
  </si>
  <si>
    <t>Forest Hill</t>
  </si>
  <si>
    <t>Evelyn</t>
  </si>
  <si>
    <t>Downham</t>
  </si>
  <si>
    <t>Crofton Park</t>
  </si>
  <si>
    <t>Catford South</t>
  </si>
  <si>
    <t>Brockley</t>
  </si>
  <si>
    <t>Blackheath</t>
  </si>
  <si>
    <t>Bellingham</t>
  </si>
  <si>
    <t>Greenwich TOTAL</t>
  </si>
  <si>
    <t>WOOLWICH RIVERSIDE</t>
  </si>
  <si>
    <t>Greenwich</t>
  </si>
  <si>
    <t>WOOLWICH COMMON</t>
  </si>
  <si>
    <t>THAMESMEAD MOORINGS</t>
  </si>
  <si>
    <t>SHOOTERS HILL</t>
  </si>
  <si>
    <t>PLUMSTEAD</t>
  </si>
  <si>
    <t>PENINSULA</t>
  </si>
  <si>
    <t>MIDDLE PARK AND SUTCLIFFE</t>
  </si>
  <si>
    <t>KIDBROOKE WITH HORNFAIR</t>
  </si>
  <si>
    <t>GREENWICH WEST</t>
  </si>
  <si>
    <t>GLYNDON</t>
  </si>
  <si>
    <t>ELTHAM WEST</t>
  </si>
  <si>
    <t>ELTHAM SOUTH</t>
  </si>
  <si>
    <t>ELTHAM NORTH</t>
  </si>
  <si>
    <t>COLDHARBOUR AND NEW ELTHAM</t>
  </si>
  <si>
    <t>CHARLTON</t>
  </si>
  <si>
    <t>ABBEY WOOD</t>
  </si>
  <si>
    <t>Greenwich &amp; Lewisham</t>
  </si>
  <si>
    <t>Steven Marcus Woolfe - Fresh Choice for London</t>
  </si>
  <si>
    <t>Chris Smith - Green Party</t>
  </si>
  <si>
    <t>John Julian Charles Moss - The Conservative Party Candidate</t>
  </si>
  <si>
    <t>Kamran Malik - Communities United Party</t>
  </si>
  <si>
    <t>Richard Alan Macmillan - London Liberal Democrats</t>
  </si>
  <si>
    <t>Paul Davies - Communist League</t>
  </si>
  <si>
    <t>Paul Borg - British National Party</t>
  </si>
  <si>
    <t>John Robert Biggs - Labour Party Candidate</t>
  </si>
  <si>
    <t>City &amp; East TOTALS</t>
  </si>
  <si>
    <t>Tower Hamlets TOTAL</t>
  </si>
  <si>
    <t xml:space="preserve">Whitechapel </t>
  </si>
  <si>
    <t>Tower Hamlets</t>
  </si>
  <si>
    <t xml:space="preserve">Weavers </t>
  </si>
  <si>
    <t xml:space="preserve">St. Katharine`s &amp; Wapping </t>
  </si>
  <si>
    <t xml:space="preserve">St Dunstan`s &amp; Stepney Green </t>
  </si>
  <si>
    <t xml:space="preserve">Spitalfields &amp; Banglatown </t>
  </si>
  <si>
    <t xml:space="preserve">Shadwell </t>
  </si>
  <si>
    <t xml:space="preserve">Millwall </t>
  </si>
  <si>
    <t xml:space="preserve">Mile End East </t>
  </si>
  <si>
    <t xml:space="preserve">Mile End &amp; Globe Town </t>
  </si>
  <si>
    <t xml:space="preserve">Limehouse </t>
  </si>
  <si>
    <t xml:space="preserve">East India &amp; Lansbury </t>
  </si>
  <si>
    <t xml:space="preserve">Bromley By Bow </t>
  </si>
  <si>
    <t xml:space="preserve">Bow West </t>
  </si>
  <si>
    <t xml:space="preserve">Bow East </t>
  </si>
  <si>
    <t xml:space="preserve">Blackwall and Cubitt Town </t>
  </si>
  <si>
    <t>Bethnal Green North &amp; South</t>
  </si>
  <si>
    <t>Newham TOTAL</t>
  </si>
  <si>
    <t>WEST HAM</t>
  </si>
  <si>
    <t>Newham</t>
  </si>
  <si>
    <t>WALL END</t>
  </si>
  <si>
    <t>STRATFORD AND NEW TOWN</t>
  </si>
  <si>
    <t>ROYAL DOCKS</t>
  </si>
  <si>
    <t>PLAISTOW SOUTH</t>
  </si>
  <si>
    <t>PLAISTOW NORTH</t>
  </si>
  <si>
    <t>MANOR PARK</t>
  </si>
  <si>
    <t>LITTLE ILFORD</t>
  </si>
  <si>
    <t>GREEN STREET WEST</t>
  </si>
  <si>
    <t>GREEN STREET EAST</t>
  </si>
  <si>
    <t>FOREST GATE SOUTH</t>
  </si>
  <si>
    <t>FOREST GATE NORTH</t>
  </si>
  <si>
    <t>EAST HAM SOUTH</t>
  </si>
  <si>
    <t>EAST HAM NORTH</t>
  </si>
  <si>
    <t>EAST HAM CENTRAL</t>
  </si>
  <si>
    <t>CUSTOM HOUSE</t>
  </si>
  <si>
    <t>CANNING TOWN SOUTH</t>
  </si>
  <si>
    <t>CANNING TOWN NORTH</t>
  </si>
  <si>
    <t>BOLEYN</t>
  </si>
  <si>
    <t>BECKTON</t>
  </si>
  <si>
    <t>City of London TOTAL</t>
  </si>
  <si>
    <t>City of London</t>
  </si>
  <si>
    <t>City</t>
  </si>
  <si>
    <t>Barking &amp; Dagenham TOTAL</t>
  </si>
  <si>
    <t xml:space="preserve">Whalebone </t>
  </si>
  <si>
    <t>Barking &amp; Dagenham</t>
  </si>
  <si>
    <t xml:space="preserve">Village </t>
  </si>
  <si>
    <t xml:space="preserve">Valence </t>
  </si>
  <si>
    <t xml:space="preserve">Thames </t>
  </si>
  <si>
    <t xml:space="preserve">River </t>
  </si>
  <si>
    <t xml:space="preserve">Parsloes </t>
  </si>
  <si>
    <t xml:space="preserve">Mayesbrook </t>
  </si>
  <si>
    <t xml:space="preserve">Longbridge </t>
  </si>
  <si>
    <t xml:space="preserve">Heath </t>
  </si>
  <si>
    <t xml:space="preserve">Goresbrook </t>
  </si>
  <si>
    <t>Gascoigne</t>
  </si>
  <si>
    <t>Eastbury</t>
  </si>
  <si>
    <t xml:space="preserve">Eastbrook </t>
  </si>
  <si>
    <t xml:space="preserve">Chadwell Heath </t>
  </si>
  <si>
    <t xml:space="preserve">Becontree </t>
  </si>
  <si>
    <t xml:space="preserve">Alibon </t>
  </si>
  <si>
    <t xml:space="preserve">Abbey </t>
  </si>
  <si>
    <t>City &amp; East</t>
  </si>
  <si>
    <t>Sam Dunning Webber - London Liberal Democrats</t>
  </si>
  <si>
    <t xml:space="preserve">Donna Treanor - British National Party </t>
  </si>
  <si>
    <t>Jonathan Scot Rooks - Green Party</t>
  </si>
  <si>
    <t>David Adam Coburn - Fresh Choice for London</t>
  </si>
  <si>
    <t>James Spencer Cleverly - The Conservative Party Candidate</t>
  </si>
  <si>
    <t>Josie Channer - Labour Party Candidate</t>
  </si>
  <si>
    <t>Bexley &amp; Bromley TOTALS</t>
  </si>
  <si>
    <t>Bromley TOTAL</t>
  </si>
  <si>
    <t xml:space="preserve">West Wickham </t>
  </si>
  <si>
    <t>Bromley</t>
  </si>
  <si>
    <t xml:space="preserve">Shortlands </t>
  </si>
  <si>
    <t xml:space="preserve">Plaistow &amp; Sundridge </t>
  </si>
  <si>
    <t xml:space="preserve">Petts Wood &amp; Knoll </t>
  </si>
  <si>
    <t xml:space="preserve">Penge and Cator </t>
  </si>
  <si>
    <t xml:space="preserve">Orpington </t>
  </si>
  <si>
    <t xml:space="preserve">Mottingham &amp; Chislehurst North </t>
  </si>
  <si>
    <t xml:space="preserve">Kelsey and Eden Park </t>
  </si>
  <si>
    <t xml:space="preserve">Hayes &amp; Coney Hall </t>
  </si>
  <si>
    <t xml:space="preserve">Farnborough &amp; Crofton </t>
  </si>
  <si>
    <t xml:space="preserve">Darwin </t>
  </si>
  <si>
    <t>Crystal Palace</t>
  </si>
  <si>
    <t xml:space="preserve">Cray Valley West </t>
  </si>
  <si>
    <t xml:space="preserve">Cray Valley East </t>
  </si>
  <si>
    <t xml:space="preserve">Copers Cope </t>
  </si>
  <si>
    <t xml:space="preserve">Clock House </t>
  </si>
  <si>
    <t xml:space="preserve">Chislehurst </t>
  </si>
  <si>
    <t xml:space="preserve">Chelsfield &amp; Pratts Bottom </t>
  </si>
  <si>
    <t xml:space="preserve">Bromley Town </t>
  </si>
  <si>
    <t xml:space="preserve">Bromley Common &amp; Keston </t>
  </si>
  <si>
    <t xml:space="preserve">Biggin Hill </t>
  </si>
  <si>
    <t xml:space="preserve">Bickley </t>
  </si>
  <si>
    <t>Bexley TOTAL</t>
  </si>
  <si>
    <t>THAMESMEAD EAST</t>
  </si>
  <si>
    <t>Bexley</t>
  </si>
  <si>
    <t>ST MICHAELS</t>
  </si>
  <si>
    <t>ST MARYS</t>
  </si>
  <si>
    <t>SIDCUP</t>
  </si>
  <si>
    <t>NORTHUMBERLAND HEATH</t>
  </si>
  <si>
    <t>NORTHEND</t>
  </si>
  <si>
    <t>LONGLANDS</t>
  </si>
  <si>
    <t>LESNES ABBEY</t>
  </si>
  <si>
    <t>FALCONWOOD AND WELLING</t>
  </si>
  <si>
    <t>ERITH</t>
  </si>
  <si>
    <t>EAST WICKHAM</t>
  </si>
  <si>
    <t>DANSON PARK</t>
  </si>
  <si>
    <t>CRAYFORD</t>
  </si>
  <si>
    <t>CRAY MEADOWS</t>
  </si>
  <si>
    <t>COLYERS</t>
  </si>
  <si>
    <t>CHRISTCHURCH</t>
  </si>
  <si>
    <t>BRAMPTON</t>
  </si>
  <si>
    <t>BLACKFEN AND LAMORBEY</t>
  </si>
  <si>
    <t>BELVEDERE</t>
  </si>
  <si>
    <t>BELNDON AND PENHILL</t>
  </si>
  <si>
    <t>BARNEHURST</t>
  </si>
  <si>
    <t>Bexley &amp; Bromley</t>
  </si>
  <si>
    <t>Val Shawcross - Labour Party Candidate</t>
  </si>
  <si>
    <t>Michael Mitchell - The Conservative Party Candidate</t>
  </si>
  <si>
    <t xml:space="preserve">Daniel Lambert - The Socialist Party (GB)                  </t>
  </si>
  <si>
    <t>James Fluss - Fresh Choice for London</t>
  </si>
  <si>
    <t>Rob Blackie - London Liberal Democrats</t>
  </si>
  <si>
    <t>Jonathan Bartley - Green Party</t>
  </si>
  <si>
    <t>Lambeth &amp; Southwark TOTALS</t>
  </si>
  <si>
    <t>Southwark TOTAL</t>
  </si>
  <si>
    <t>Southwark</t>
  </si>
  <si>
    <t xml:space="preserve">The Lane </t>
  </si>
  <si>
    <t>Surrey Docks</t>
  </si>
  <si>
    <t>South Camberwell</t>
  </si>
  <si>
    <t>South Bermondsey</t>
  </si>
  <si>
    <t>Rotherhithe</t>
  </si>
  <si>
    <t>Riverside</t>
  </si>
  <si>
    <t>Peckham Rye</t>
  </si>
  <si>
    <t>Peckham</t>
  </si>
  <si>
    <t xml:space="preserve">Nunhead </t>
  </si>
  <si>
    <t>Newington</t>
  </si>
  <si>
    <t>Livesey</t>
  </si>
  <si>
    <t xml:space="preserve">Grange </t>
  </si>
  <si>
    <t>Faraday</t>
  </si>
  <si>
    <t>East Walworth</t>
  </si>
  <si>
    <t>East Dulwich</t>
  </si>
  <si>
    <t>College</t>
  </si>
  <si>
    <t>Chaucer</t>
  </si>
  <si>
    <t>Cathedrals</t>
  </si>
  <si>
    <t>Camberwell Green</t>
  </si>
  <si>
    <t>Brunswick Park</t>
  </si>
  <si>
    <t>Lambeth TOTAL</t>
  </si>
  <si>
    <t>Vassall</t>
  </si>
  <si>
    <t>Lambeth</t>
  </si>
  <si>
    <t>Tulse Hill</t>
  </si>
  <si>
    <t>Thurlow Park</t>
  </si>
  <si>
    <t>Thornton</t>
  </si>
  <si>
    <t>Streatham Wells</t>
  </si>
  <si>
    <t>Streatham South</t>
  </si>
  <si>
    <t>Streatham Hill</t>
  </si>
  <si>
    <t>Stockwell</t>
  </si>
  <si>
    <t>St Leonard's</t>
  </si>
  <si>
    <t>Prince's</t>
  </si>
  <si>
    <t>Oval</t>
  </si>
  <si>
    <t>Larkhall</t>
  </si>
  <si>
    <t>Knight's Hill</t>
  </si>
  <si>
    <t>Herne Hill</t>
  </si>
  <si>
    <t>Gipsy Hill</t>
  </si>
  <si>
    <t>Ferndale</t>
  </si>
  <si>
    <t>Coldharbour</t>
  </si>
  <si>
    <t>Clapham Town</t>
  </si>
  <si>
    <t>Clapham Common</t>
  </si>
  <si>
    <t>Brixton Hill</t>
  </si>
  <si>
    <t>Bishop's</t>
  </si>
  <si>
    <t>Lambeth &amp; Southwark</t>
  </si>
  <si>
    <t>Peter Staveley - Fresh Choice For London</t>
  </si>
  <si>
    <t>Marie Nicholas - British National Party</t>
  </si>
  <si>
    <t>Joanne McCartney - Labour Party Candidate</t>
  </si>
  <si>
    <t>Peter John Krakowiak - Green Party</t>
  </si>
  <si>
    <t>Andy Hemsted - The Conservative Party Candidate</t>
  </si>
  <si>
    <t>Dawn Barnes - London Liberal Democrats</t>
  </si>
  <si>
    <t>Enfield &amp; Haringey TOTALS</t>
  </si>
  <si>
    <t>Haringey TOTAL</t>
  </si>
  <si>
    <t>Haringey</t>
  </si>
  <si>
    <t>White Hart Lane</t>
  </si>
  <si>
    <t>West Green</t>
  </si>
  <si>
    <t>Tottenham Hale</t>
  </si>
  <si>
    <t>Tottenham Green</t>
  </si>
  <si>
    <t xml:space="preserve">Stroud Green </t>
  </si>
  <si>
    <t>St Ann's</t>
  </si>
  <si>
    <t>Seven Sisters</t>
  </si>
  <si>
    <t>Northumberland Park</t>
  </si>
  <si>
    <t>Noel Park</t>
  </si>
  <si>
    <t>Muswell Hill</t>
  </si>
  <si>
    <t>Hornsey</t>
  </si>
  <si>
    <t>Highgate</t>
  </si>
  <si>
    <t>Harringay</t>
  </si>
  <si>
    <t>Fortis Green</t>
  </si>
  <si>
    <t>Crouch End</t>
  </si>
  <si>
    <t>Bruce Grove</t>
  </si>
  <si>
    <t>Bounds Green</t>
  </si>
  <si>
    <t>Enfield TOTAL</t>
  </si>
  <si>
    <t>Winchmore Hill</t>
  </si>
  <si>
    <t>Enfield</t>
  </si>
  <si>
    <t>Upper Edmonton</t>
  </si>
  <si>
    <t>Turkey Street</t>
  </si>
  <si>
    <t>Southgate Green</t>
  </si>
  <si>
    <t>Southgate</t>
  </si>
  <si>
    <t>Southbury</t>
  </si>
  <si>
    <t>Ponders End</t>
  </si>
  <si>
    <t>Palmers Green</t>
  </si>
  <si>
    <t>Lower Edmonton</t>
  </si>
  <si>
    <t>Jubilee</t>
  </si>
  <si>
    <t>Highlands</t>
  </si>
  <si>
    <t>Haselbury</t>
  </si>
  <si>
    <t>Grange</t>
  </si>
  <si>
    <t>Enfield Lock</t>
  </si>
  <si>
    <t>Enfield Highway</t>
  </si>
  <si>
    <t>Edmonton Green</t>
  </si>
  <si>
    <t>Cockfosters</t>
  </si>
  <si>
    <t>Chase</t>
  </si>
  <si>
    <t>Bush Hill Park</t>
  </si>
  <si>
    <t>Bowes</t>
  </si>
  <si>
    <t>Enfield &amp; Haringey</t>
  </si>
  <si>
    <t>Party
13</t>
  </si>
  <si>
    <t>Party
12</t>
  </si>
  <si>
    <t>Navin Shah - Labour Party Candidate</t>
  </si>
  <si>
    <t>Sachin Rajput - The Conservative Party Candidate</t>
  </si>
  <si>
    <t>Michael Jack McGough - Fresh Choice for London</t>
  </si>
  <si>
    <t>Charlotte Alexandra Henry - London Liberal Democrats</t>
  </si>
  <si>
    <t>Shahrar Ali - Green Party</t>
  </si>
  <si>
    <t>Brent &amp; Harrow TOTALS</t>
  </si>
  <si>
    <t>Harrow TOTAL</t>
  </si>
  <si>
    <t>WEST HARROW</t>
  </si>
  <si>
    <t>Harrow</t>
  </si>
  <si>
    <t>WEALDSTONE</t>
  </si>
  <si>
    <t>STANMORE PARK</t>
  </si>
  <si>
    <t>ROXETH</t>
  </si>
  <si>
    <t>ROXBOURNE</t>
  </si>
  <si>
    <t>RAYNERS LANE</t>
  </si>
  <si>
    <t>PINNER SOUTH</t>
  </si>
  <si>
    <t>PINNER</t>
  </si>
  <si>
    <t>MARLBOROUGH</t>
  </si>
  <si>
    <t>KENTON WEST</t>
  </si>
  <si>
    <t>KENTON EAST</t>
  </si>
  <si>
    <t>HEADSTONE SOUTH</t>
  </si>
  <si>
    <t>HEADSTONE NORTH</t>
  </si>
  <si>
    <t>HATCH END</t>
  </si>
  <si>
    <t>HARROW WEALD</t>
  </si>
  <si>
    <t>HARROW ON THE HILL</t>
  </si>
  <si>
    <t>HARROW - QUEENSBURY</t>
  </si>
  <si>
    <t>GREENHILL</t>
  </si>
  <si>
    <t>EDGWARE</t>
  </si>
  <si>
    <t>CANONS</t>
  </si>
  <si>
    <t>BELMONT</t>
  </si>
  <si>
    <t>Brent TOTAL</t>
  </si>
  <si>
    <t>Willesden Green</t>
  </si>
  <si>
    <t>Brent</t>
  </si>
  <si>
    <t>Wembley Central</t>
  </si>
  <si>
    <t>Welsh Harp</t>
  </si>
  <si>
    <t>Tokyngton</t>
  </si>
  <si>
    <t>Sudbury</t>
  </si>
  <si>
    <t>Stonebridge</t>
  </si>
  <si>
    <t>Queensbury</t>
  </si>
  <si>
    <t>Queen's Park</t>
  </si>
  <si>
    <t>Preston</t>
  </si>
  <si>
    <t>Northwick Park</t>
  </si>
  <si>
    <t>Mapesbury</t>
  </si>
  <si>
    <t>Kilburn</t>
  </si>
  <si>
    <t>Kenton</t>
  </si>
  <si>
    <t>Kensal Green</t>
  </si>
  <si>
    <t>Harlesden</t>
  </si>
  <si>
    <t>Fryent</t>
  </si>
  <si>
    <t>Dudden Hill</t>
  </si>
  <si>
    <t>Dollis Hill</t>
  </si>
  <si>
    <t>Brondesbury Park</t>
  </si>
  <si>
    <t>Barnhill</t>
  </si>
  <si>
    <t>Alperton</t>
  </si>
  <si>
    <t>Brent &amp; Harrow</t>
  </si>
  <si>
    <t>Christopher Lawrence Richards - London Liberal Democrats</t>
  </si>
  <si>
    <t>Audrey Mindlin Poppy - Green Party</t>
  </si>
  <si>
    <t>Andrew Hartley Dismore - Labour Party Candidate</t>
  </si>
  <si>
    <t>Michael Ernest Corby - Fresh Choice for London</t>
  </si>
  <si>
    <t>Brian John Coleman - Conservative Party Candidate</t>
  </si>
  <si>
    <t>Barnet &amp; Camden TOTALS</t>
  </si>
  <si>
    <t>Camden TOTAL</t>
  </si>
  <si>
    <t>WEST HAMPSTEAD</t>
  </si>
  <si>
    <t>Camden</t>
  </si>
  <si>
    <t>SWISS COTTAGE</t>
  </si>
  <si>
    <t>ST PANCRAS AND SOMERS TOWN</t>
  </si>
  <si>
    <t>REGENTS PARK</t>
  </si>
  <si>
    <t>KING'S CROSS</t>
  </si>
  <si>
    <t>KILBURN CAMDEN</t>
  </si>
  <si>
    <t>KENTISH TOWN</t>
  </si>
  <si>
    <t>HOLBORN AND COVENT GARDEN</t>
  </si>
  <si>
    <t>HIGHGATE</t>
  </si>
  <si>
    <t>HAVERSTOCK</t>
  </si>
  <si>
    <t>HAMPSTEAD TOWN</t>
  </si>
  <si>
    <t>GOSPEL OAK</t>
  </si>
  <si>
    <t>FROGNAL AND FITZJOHNS</t>
  </si>
  <si>
    <t>FORTUNE GREEN</t>
  </si>
  <si>
    <t>CANTELOWES</t>
  </si>
  <si>
    <t>CAMDEN TOWN WITH PRIMROSE HILL</t>
  </si>
  <si>
    <t>BLOOMSBURY</t>
  </si>
  <si>
    <t>BELSIZE</t>
  </si>
  <si>
    <t>Barnet TOTAL</t>
  </si>
  <si>
    <t xml:space="preserve">WOODHOUSE </t>
  </si>
  <si>
    <t>Barnet</t>
  </si>
  <si>
    <t xml:space="preserve">WEST HENDON </t>
  </si>
  <si>
    <t xml:space="preserve">WEST FINCHLEY </t>
  </si>
  <si>
    <t xml:space="preserve">UNDERHILL </t>
  </si>
  <si>
    <t xml:space="preserve">TOTTERIDGE </t>
  </si>
  <si>
    <t xml:space="preserve">OAKLEIGH </t>
  </si>
  <si>
    <t xml:space="preserve">MILL HILL </t>
  </si>
  <si>
    <t xml:space="preserve">HIGH BARNET </t>
  </si>
  <si>
    <t xml:space="preserve">HENDON </t>
  </si>
  <si>
    <t xml:space="preserve">HALE </t>
  </si>
  <si>
    <t xml:space="preserve">GOLDERS GREEN </t>
  </si>
  <si>
    <t xml:space="preserve">GARDEN SUBURB </t>
  </si>
  <si>
    <t xml:space="preserve">FINCHLEY CHURCH END </t>
  </si>
  <si>
    <t xml:space="preserve">EDGWARE </t>
  </si>
  <si>
    <t xml:space="preserve">EAST FINCHLEY </t>
  </si>
  <si>
    <t xml:space="preserve">EAST BARNET </t>
  </si>
  <si>
    <t xml:space="preserve">COPPETTS </t>
  </si>
  <si>
    <t xml:space="preserve">COLINDALE </t>
  </si>
  <si>
    <t xml:space="preserve">CHILDS HILL </t>
  </si>
  <si>
    <t xml:space="preserve">BURNT OAK </t>
  </si>
  <si>
    <t>BRUNSWICK PARK</t>
  </si>
  <si>
    <t>Barnet &amp; Camden</t>
  </si>
  <si>
    <t>BLACKHEATH WESTCOMBE</t>
  </si>
  <si>
    <t>Belmont</t>
  </si>
  <si>
    <t>Postal votes - Barnet</t>
  </si>
  <si>
    <t>Postal votes - Camden</t>
  </si>
  <si>
    <t>Postal votes - Bexley</t>
  </si>
  <si>
    <t>Postal votes - Bromley</t>
  </si>
  <si>
    <t>Postal votes - Brent</t>
  </si>
  <si>
    <t>Postal votes - Harrow</t>
  </si>
  <si>
    <t>Postal votes - BD</t>
  </si>
  <si>
    <t>Postal votes - City</t>
  </si>
  <si>
    <t>Postal votes - Newham</t>
  </si>
  <si>
    <t>Postal votes - Tower Hamlets</t>
  </si>
  <si>
    <t>Postal votes - Croydon</t>
  </si>
  <si>
    <t xml:space="preserve">Postal votes - Sutton </t>
  </si>
  <si>
    <t>Postal votes - Hillingdon</t>
  </si>
  <si>
    <t>Postal votes - Ealing</t>
  </si>
  <si>
    <t>Postal votes - Enfield</t>
  </si>
  <si>
    <t>Postal votes - Haringey</t>
  </si>
  <si>
    <t>Postal votes - Greenwich</t>
  </si>
  <si>
    <t>Postal votes - Lewisham</t>
  </si>
  <si>
    <t>Postal votes - Havering</t>
  </si>
  <si>
    <t>Postal votes - Redbridge</t>
  </si>
  <si>
    <t>Postal votes - Lambeth</t>
  </si>
  <si>
    <t>Postal votes - Southwark</t>
  </si>
  <si>
    <t>Postal votes - Wandsworth</t>
  </si>
  <si>
    <t>Postal votes - Merton</t>
  </si>
  <si>
    <t>Postal votes - Hackney</t>
  </si>
  <si>
    <t>Postal votes - Islington</t>
  </si>
  <si>
    <t>Postal votes - Waltham Forest</t>
  </si>
  <si>
    <t>Postal votes - Hounslow</t>
  </si>
  <si>
    <t>Postal votes - Kingston</t>
  </si>
  <si>
    <t>Postal votes - Richmond</t>
  </si>
  <si>
    <t>Postal votes - Westminster</t>
  </si>
  <si>
    <t>Postal votes - Kensington &amp; Chelsea</t>
  </si>
  <si>
    <t>Postal votes - Hammersmith &amp; Fulham</t>
  </si>
  <si>
    <t>Mayor of London &amp; London Assembly election 2012</t>
  </si>
  <si>
    <t xml:space="preserve">Ward level breakdown </t>
  </si>
  <si>
    <t>There are 627 wards across the 32 London Boroughs and the City of London</t>
  </si>
  <si>
    <t>This spreadsheet shows how the votes in the Mayor of London &amp; London Assembly election broke down by those wards.</t>
  </si>
  <si>
    <t>NB:</t>
  </si>
  <si>
    <t>Postal votes are shown in addition to the wards.  These are highlighted in a darker green</t>
  </si>
  <si>
    <t>The City of London shows as 1 ward in this data.</t>
  </si>
  <si>
    <t>In this data, two wards in Tower Hamlets are combined: Bethnal Green North and Bethnal Green South</t>
  </si>
  <si>
    <t xml:space="preserve">In this data, two wards in Hillingdon are combined: Barnhill &amp; Botwell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</si>
</sst>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6"/>
      <color indexed="49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66CCCC"/>
      <name val="Arial"/>
      <family val="2"/>
    </font>
    <font>
      <sz val="10"/>
      <color rgb="FF0000FF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2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2" fillId="36" borderId="11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0" fillId="35" borderId="0" xfId="0" applyFill="1" applyAlignment="1">
      <alignment/>
    </xf>
    <xf numFmtId="0" fontId="2" fillId="35" borderId="10" xfId="0" applyFont="1" applyFill="1" applyBorder="1" applyAlignment="1">
      <alignment horizontal="center" wrapText="1"/>
    </xf>
    <xf numFmtId="0" fontId="2" fillId="35" borderId="11" xfId="0" applyFont="1" applyFill="1" applyBorder="1" applyAlignment="1">
      <alignment horizontal="center" wrapText="1"/>
    </xf>
    <xf numFmtId="0" fontId="2" fillId="35" borderId="12" xfId="0" applyFont="1" applyFill="1" applyBorder="1" applyAlignment="1">
      <alignment horizontal="center" wrapText="1"/>
    </xf>
    <xf numFmtId="0" fontId="3" fillId="36" borderId="0" xfId="0" applyFont="1" applyFill="1" applyAlignment="1">
      <alignment/>
    </xf>
    <xf numFmtId="0" fontId="3" fillId="36" borderId="13" xfId="0" applyFont="1" applyFill="1" applyBorder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5" borderId="0" xfId="0" applyFont="1" applyFill="1" applyAlignment="1">
      <alignment/>
    </xf>
    <xf numFmtId="0" fontId="0" fillId="36" borderId="11" xfId="0" applyFill="1" applyBorder="1" applyAlignment="1">
      <alignment/>
    </xf>
    <xf numFmtId="0" fontId="3" fillId="36" borderId="12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" fillId="36" borderId="14" xfId="0" applyFont="1" applyFill="1" applyBorder="1" applyAlignment="1">
      <alignment/>
    </xf>
    <xf numFmtId="0" fontId="2" fillId="36" borderId="15" xfId="0" applyFont="1" applyFill="1" applyBorder="1" applyAlignment="1">
      <alignment/>
    </xf>
    <xf numFmtId="0" fontId="22" fillId="0" borderId="0" xfId="132">
      <alignment/>
      <protection/>
    </xf>
    <xf numFmtId="0" fontId="22" fillId="0" borderId="0" xfId="143">
      <alignment/>
      <protection/>
    </xf>
    <xf numFmtId="0" fontId="4" fillId="36" borderId="0" xfId="150" applyFont="1" applyFill="1">
      <alignment/>
      <protection/>
    </xf>
    <xf numFmtId="0" fontId="4" fillId="36" borderId="0" xfId="153" applyFont="1" applyFill="1">
      <alignment/>
      <protection/>
    </xf>
    <xf numFmtId="0" fontId="4" fillId="36" borderId="0" xfId="151" applyFont="1" applyFill="1">
      <alignment/>
      <protection/>
    </xf>
    <xf numFmtId="0" fontId="22" fillId="0" borderId="0" xfId="149">
      <alignment/>
      <protection/>
    </xf>
    <xf numFmtId="0" fontId="22" fillId="0" borderId="0" xfId="155">
      <alignment/>
      <protection/>
    </xf>
    <xf numFmtId="0" fontId="22" fillId="0" borderId="0" xfId="156">
      <alignment/>
      <protection/>
    </xf>
    <xf numFmtId="0" fontId="22" fillId="0" borderId="0" xfId="157">
      <alignment/>
      <protection/>
    </xf>
    <xf numFmtId="0" fontId="22" fillId="0" borderId="0" xfId="158">
      <alignment/>
      <protection/>
    </xf>
    <xf numFmtId="0" fontId="22" fillId="0" borderId="0" xfId="159">
      <alignment/>
      <protection/>
    </xf>
    <xf numFmtId="0" fontId="22" fillId="0" borderId="0" xfId="160">
      <alignment/>
      <protection/>
    </xf>
    <xf numFmtId="0" fontId="22" fillId="0" borderId="0" xfId="161">
      <alignment/>
      <protection/>
    </xf>
    <xf numFmtId="0" fontId="22" fillId="0" borderId="0" xfId="162">
      <alignment/>
      <protection/>
    </xf>
    <xf numFmtId="0" fontId="22" fillId="0" borderId="0" xfId="163">
      <alignment/>
      <protection/>
    </xf>
    <xf numFmtId="0" fontId="22" fillId="0" borderId="0" xfId="164">
      <alignment/>
      <protection/>
    </xf>
    <xf numFmtId="0" fontId="22" fillId="0" borderId="0" xfId="165">
      <alignment/>
      <protection/>
    </xf>
    <xf numFmtId="0" fontId="22" fillId="0" borderId="0" xfId="166">
      <alignment/>
      <protection/>
    </xf>
    <xf numFmtId="0" fontId="22" fillId="0" borderId="0" xfId="167">
      <alignment/>
      <protection/>
    </xf>
    <xf numFmtId="0" fontId="22" fillId="0" borderId="0" xfId="168">
      <alignment/>
      <protection/>
    </xf>
    <xf numFmtId="0" fontId="22" fillId="0" borderId="0" xfId="169">
      <alignment/>
      <protection/>
    </xf>
    <xf numFmtId="0" fontId="22" fillId="0" borderId="0" xfId="170">
      <alignment/>
      <protection/>
    </xf>
    <xf numFmtId="0" fontId="22" fillId="0" borderId="0" xfId="171">
      <alignment/>
      <protection/>
    </xf>
    <xf numFmtId="0" fontId="22" fillId="0" borderId="0" xfId="172">
      <alignment/>
      <protection/>
    </xf>
    <xf numFmtId="0" fontId="22" fillId="0" borderId="0" xfId="174">
      <alignment/>
      <protection/>
    </xf>
    <xf numFmtId="0" fontId="22" fillId="0" borderId="0" xfId="175">
      <alignment/>
      <protection/>
    </xf>
    <xf numFmtId="0" fontId="22" fillId="0" borderId="0" xfId="176">
      <alignment/>
      <protection/>
    </xf>
    <xf numFmtId="0" fontId="22" fillId="0" borderId="0" xfId="177">
      <alignment/>
      <protection/>
    </xf>
    <xf numFmtId="0" fontId="22" fillId="0" borderId="0" xfId="178">
      <alignment/>
      <protection/>
    </xf>
    <xf numFmtId="0" fontId="22" fillId="0" borderId="0" xfId="179">
      <alignment/>
      <protection/>
    </xf>
    <xf numFmtId="0" fontId="22" fillId="0" borderId="0" xfId="90">
      <alignment/>
      <protection/>
    </xf>
    <xf numFmtId="0" fontId="22" fillId="0" borderId="0" xfId="91">
      <alignment/>
      <protection/>
    </xf>
    <xf numFmtId="0" fontId="22" fillId="0" borderId="0" xfId="56">
      <alignment/>
      <protection/>
    </xf>
    <xf numFmtId="0" fontId="4" fillId="36" borderId="0" xfId="152" applyFont="1" applyFill="1">
      <alignment/>
      <protection/>
    </xf>
    <xf numFmtId="0" fontId="22" fillId="0" borderId="0" xfId="121">
      <alignment/>
      <protection/>
    </xf>
    <xf numFmtId="0" fontId="22" fillId="0" borderId="0" xfId="117">
      <alignment/>
      <protection/>
    </xf>
    <xf numFmtId="0" fontId="22" fillId="0" borderId="0" xfId="114">
      <alignment/>
      <protection/>
    </xf>
    <xf numFmtId="0" fontId="22" fillId="0" borderId="0" xfId="111">
      <alignment/>
      <protection/>
    </xf>
    <xf numFmtId="0" fontId="22" fillId="0" borderId="0" xfId="107">
      <alignment/>
      <protection/>
    </xf>
    <xf numFmtId="0" fontId="22" fillId="0" borderId="0" xfId="104">
      <alignment/>
      <protection/>
    </xf>
    <xf numFmtId="0" fontId="22" fillId="0" borderId="0" xfId="101">
      <alignment/>
      <protection/>
    </xf>
    <xf numFmtId="0" fontId="22" fillId="0" borderId="0" xfId="97">
      <alignment/>
      <protection/>
    </xf>
    <xf numFmtId="0" fontId="4" fillId="36" borderId="0" xfId="94" applyFont="1" applyFill="1">
      <alignment/>
      <protection/>
    </xf>
    <xf numFmtId="0" fontId="3" fillId="36" borderId="0" xfId="0" applyFont="1" applyFill="1" applyBorder="1" applyAlignment="1">
      <alignment/>
    </xf>
    <xf numFmtId="0" fontId="22" fillId="0" borderId="0" xfId="120">
      <alignment/>
      <protection/>
    </xf>
    <xf numFmtId="0" fontId="22" fillId="0" borderId="0" xfId="116">
      <alignment/>
      <protection/>
    </xf>
    <xf numFmtId="0" fontId="22" fillId="0" borderId="0" xfId="113">
      <alignment/>
      <protection/>
    </xf>
    <xf numFmtId="0" fontId="22" fillId="0" borderId="0" xfId="110">
      <alignment/>
      <protection/>
    </xf>
    <xf numFmtId="0" fontId="22" fillId="0" borderId="0" xfId="106">
      <alignment/>
      <protection/>
    </xf>
    <xf numFmtId="0" fontId="22" fillId="0" borderId="0" xfId="103">
      <alignment/>
      <protection/>
    </xf>
    <xf numFmtId="0" fontId="22" fillId="0" borderId="0" xfId="100">
      <alignment/>
      <protection/>
    </xf>
    <xf numFmtId="0" fontId="22" fillId="0" borderId="0" xfId="96">
      <alignment/>
      <protection/>
    </xf>
    <xf numFmtId="0" fontId="4" fillId="36" borderId="0" xfId="93" applyFont="1" applyFill="1">
      <alignment/>
      <protection/>
    </xf>
    <xf numFmtId="0" fontId="22" fillId="0" borderId="0" xfId="118">
      <alignment/>
      <protection/>
    </xf>
    <xf numFmtId="0" fontId="22" fillId="0" borderId="0" xfId="115">
      <alignment/>
      <protection/>
    </xf>
    <xf numFmtId="0" fontId="22" fillId="0" borderId="0" xfId="112">
      <alignment/>
      <protection/>
    </xf>
    <xf numFmtId="0" fontId="22" fillId="0" borderId="0" xfId="109">
      <alignment/>
      <protection/>
    </xf>
    <xf numFmtId="0" fontId="22" fillId="0" borderId="0" xfId="105">
      <alignment/>
      <protection/>
    </xf>
    <xf numFmtId="0" fontId="22" fillId="0" borderId="0" xfId="102">
      <alignment/>
      <protection/>
    </xf>
    <xf numFmtId="0" fontId="22" fillId="0" borderId="0" xfId="99">
      <alignment/>
      <protection/>
    </xf>
    <xf numFmtId="0" fontId="22" fillId="0" borderId="0" xfId="95">
      <alignment/>
      <protection/>
    </xf>
    <xf numFmtId="0" fontId="4" fillId="36" borderId="0" xfId="92" applyFont="1" applyFill="1">
      <alignment/>
      <protection/>
    </xf>
    <xf numFmtId="0" fontId="4" fillId="36" borderId="0" xfId="198" applyFont="1" applyFill="1">
      <alignment/>
      <protection/>
    </xf>
    <xf numFmtId="0" fontId="3" fillId="0" borderId="11" xfId="0" applyFont="1" applyBorder="1" applyAlignment="1">
      <alignment/>
    </xf>
    <xf numFmtId="0" fontId="22" fillId="0" borderId="0" xfId="89">
      <alignment/>
      <protection/>
    </xf>
    <xf numFmtId="0" fontId="22" fillId="0" borderId="0" xfId="86">
      <alignment/>
      <protection/>
    </xf>
    <xf numFmtId="0" fontId="22" fillId="0" borderId="0" xfId="84">
      <alignment/>
      <protection/>
    </xf>
    <xf numFmtId="0" fontId="22" fillId="0" borderId="0" xfId="82">
      <alignment/>
      <protection/>
    </xf>
    <xf numFmtId="0" fontId="22" fillId="0" borderId="0" xfId="80">
      <alignment/>
      <protection/>
    </xf>
    <xf numFmtId="0" fontId="22" fillId="0" borderId="0" xfId="78">
      <alignment/>
      <protection/>
    </xf>
    <xf numFmtId="0" fontId="22" fillId="0" borderId="0" xfId="75">
      <alignment/>
      <protection/>
    </xf>
    <xf numFmtId="0" fontId="4" fillId="36" borderId="0" xfId="73" applyFont="1" applyFill="1">
      <alignment/>
      <protection/>
    </xf>
    <xf numFmtId="0" fontId="22" fillId="0" borderId="0" xfId="87">
      <alignment/>
      <protection/>
    </xf>
    <xf numFmtId="0" fontId="22" fillId="0" borderId="0" xfId="85">
      <alignment/>
      <protection/>
    </xf>
    <xf numFmtId="0" fontId="22" fillId="0" borderId="0" xfId="83">
      <alignment/>
      <protection/>
    </xf>
    <xf numFmtId="0" fontId="22" fillId="0" borderId="0" xfId="81">
      <alignment/>
      <protection/>
    </xf>
    <xf numFmtId="0" fontId="22" fillId="0" borderId="0" xfId="79">
      <alignment/>
      <protection/>
    </xf>
    <xf numFmtId="0" fontId="22" fillId="0" borderId="0" xfId="76">
      <alignment/>
      <protection/>
    </xf>
    <xf numFmtId="0" fontId="22" fillId="0" borderId="0" xfId="74">
      <alignment/>
      <protection/>
    </xf>
    <xf numFmtId="0" fontId="4" fillId="36" borderId="0" xfId="72" applyFont="1" applyFill="1">
      <alignment/>
      <protection/>
    </xf>
    <xf numFmtId="0" fontId="22" fillId="0" borderId="0" xfId="199">
      <alignment/>
      <protection/>
    </xf>
    <xf numFmtId="0" fontId="22" fillId="36" borderId="0" xfId="152" applyFill="1">
      <alignment/>
      <protection/>
    </xf>
    <xf numFmtId="0" fontId="22" fillId="0" borderId="0" xfId="71">
      <alignment/>
      <protection/>
    </xf>
    <xf numFmtId="0" fontId="22" fillId="0" borderId="0" xfId="69">
      <alignment/>
      <protection/>
    </xf>
    <xf numFmtId="0" fontId="22" fillId="0" borderId="0" xfId="67">
      <alignment/>
      <protection/>
    </xf>
    <xf numFmtId="0" fontId="22" fillId="0" borderId="0" xfId="64">
      <alignment/>
      <protection/>
    </xf>
    <xf numFmtId="0" fontId="22" fillId="0" borderId="0" xfId="62">
      <alignment/>
      <protection/>
    </xf>
    <xf numFmtId="0" fontId="22" fillId="0" borderId="0" xfId="60">
      <alignment/>
      <protection/>
    </xf>
    <xf numFmtId="0" fontId="22" fillId="0" borderId="0" xfId="205">
      <alignment/>
      <protection/>
    </xf>
    <xf numFmtId="0" fontId="4" fillId="36" borderId="0" xfId="203" applyFont="1" applyFill="1">
      <alignment/>
      <protection/>
    </xf>
    <xf numFmtId="0" fontId="22" fillId="0" borderId="0" xfId="70">
      <alignment/>
      <protection/>
    </xf>
    <xf numFmtId="0" fontId="22" fillId="0" borderId="0" xfId="68">
      <alignment/>
      <protection/>
    </xf>
    <xf numFmtId="0" fontId="22" fillId="0" borderId="0" xfId="65">
      <alignment/>
      <protection/>
    </xf>
    <xf numFmtId="0" fontId="22" fillId="0" borderId="0" xfId="63">
      <alignment/>
      <protection/>
    </xf>
    <xf numFmtId="0" fontId="22" fillId="0" borderId="0" xfId="61">
      <alignment/>
      <protection/>
    </xf>
    <xf numFmtId="0" fontId="22" fillId="0" borderId="0" xfId="59">
      <alignment/>
      <protection/>
    </xf>
    <xf numFmtId="0" fontId="22" fillId="0" borderId="0" xfId="58">
      <alignment/>
      <protection/>
    </xf>
    <xf numFmtId="0" fontId="22" fillId="0" borderId="0" xfId="204">
      <alignment/>
      <protection/>
    </xf>
    <xf numFmtId="0" fontId="4" fillId="36" borderId="0" xfId="200" applyFont="1" applyFill="1">
      <alignment/>
      <protection/>
    </xf>
    <xf numFmtId="0" fontId="22" fillId="0" borderId="0" xfId="197">
      <alignment/>
      <protection/>
    </xf>
    <xf numFmtId="0" fontId="22" fillId="0" borderId="0" xfId="194">
      <alignment/>
      <protection/>
    </xf>
    <xf numFmtId="0" fontId="22" fillId="0" borderId="0" xfId="190">
      <alignment/>
      <protection/>
    </xf>
    <xf numFmtId="0" fontId="22" fillId="0" borderId="0" xfId="186">
      <alignment/>
      <protection/>
    </xf>
    <xf numFmtId="0" fontId="22" fillId="0" borderId="0" xfId="184">
      <alignment/>
      <protection/>
    </xf>
    <xf numFmtId="0" fontId="22" fillId="0" borderId="0" xfId="182">
      <alignment/>
      <protection/>
    </xf>
    <xf numFmtId="0" fontId="22" fillId="0" borderId="0" xfId="180">
      <alignment/>
      <protection/>
    </xf>
    <xf numFmtId="0" fontId="4" fillId="36" borderId="0" xfId="176" applyFont="1" applyFill="1">
      <alignment/>
      <protection/>
    </xf>
    <xf numFmtId="0" fontId="22" fillId="0" borderId="0" xfId="196">
      <alignment/>
      <protection/>
    </xf>
    <xf numFmtId="0" fontId="22" fillId="0" borderId="0" xfId="193">
      <alignment/>
      <protection/>
    </xf>
    <xf numFmtId="0" fontId="22" fillId="0" borderId="0" xfId="189">
      <alignment/>
      <protection/>
    </xf>
    <xf numFmtId="0" fontId="22" fillId="0" borderId="0" xfId="185">
      <alignment/>
      <protection/>
    </xf>
    <xf numFmtId="0" fontId="22" fillId="0" borderId="0" xfId="183">
      <alignment/>
      <protection/>
    </xf>
    <xf numFmtId="0" fontId="22" fillId="0" borderId="0" xfId="181">
      <alignment/>
      <protection/>
    </xf>
    <xf numFmtId="0" fontId="4" fillId="36" borderId="0" xfId="175" applyFont="1" applyFill="1">
      <alignment/>
      <protection/>
    </xf>
    <xf numFmtId="0" fontId="22" fillId="0" borderId="0" xfId="198">
      <alignment/>
      <protection/>
    </xf>
    <xf numFmtId="0" fontId="3" fillId="36" borderId="11" xfId="0" applyFont="1" applyFill="1" applyBorder="1" applyAlignment="1">
      <alignment/>
    </xf>
    <xf numFmtId="0" fontId="4" fillId="36" borderId="0" xfId="202" applyFont="1" applyFill="1">
      <alignment/>
      <protection/>
    </xf>
    <xf numFmtId="0" fontId="22" fillId="0" borderId="0" xfId="73">
      <alignment/>
      <protection/>
    </xf>
    <xf numFmtId="0" fontId="22" fillId="0" borderId="0" xfId="57">
      <alignment/>
      <protection/>
    </xf>
    <xf numFmtId="0" fontId="22" fillId="0" borderId="0" xfId="72">
      <alignment/>
      <protection/>
    </xf>
    <xf numFmtId="0" fontId="22" fillId="0" borderId="0" xfId="203">
      <alignment/>
      <protection/>
    </xf>
    <xf numFmtId="0" fontId="4" fillId="36" borderId="0" xfId="199" applyFont="1" applyFill="1">
      <alignment/>
      <protection/>
    </xf>
    <xf numFmtId="0" fontId="22" fillId="0" borderId="0" xfId="192">
      <alignment/>
      <protection/>
    </xf>
    <xf numFmtId="0" fontId="22" fillId="0" borderId="0" xfId="201">
      <alignment/>
      <protection/>
    </xf>
    <xf numFmtId="0" fontId="4" fillId="36" borderId="0" xfId="197" applyFont="1" applyFill="1">
      <alignment/>
      <protection/>
    </xf>
    <xf numFmtId="0" fontId="22" fillId="0" borderId="0" xfId="202">
      <alignment/>
      <protection/>
    </xf>
    <xf numFmtId="0" fontId="22" fillId="0" borderId="0" xfId="200">
      <alignment/>
      <protection/>
    </xf>
    <xf numFmtId="0" fontId="4" fillId="36" borderId="0" xfId="194" applyFont="1" applyFill="1">
      <alignment/>
      <protection/>
    </xf>
    <xf numFmtId="0" fontId="4" fillId="36" borderId="0" xfId="191" applyFont="1" applyFill="1">
      <alignment/>
      <protection/>
    </xf>
    <xf numFmtId="0" fontId="22" fillId="0" borderId="0" xfId="188">
      <alignment/>
      <protection/>
    </xf>
    <xf numFmtId="0" fontId="22" fillId="0" borderId="0" xfId="173">
      <alignment/>
      <protection/>
    </xf>
    <xf numFmtId="0" fontId="4" fillId="36" borderId="0" xfId="171" applyFont="1" applyFill="1">
      <alignment/>
      <protection/>
    </xf>
    <xf numFmtId="0" fontId="22" fillId="0" borderId="0" xfId="187">
      <alignment/>
      <protection/>
    </xf>
    <xf numFmtId="0" fontId="4" fillId="36" borderId="0" xfId="170" applyFont="1" applyFill="1">
      <alignment/>
      <protection/>
    </xf>
    <xf numFmtId="0" fontId="22" fillId="0" borderId="0" xfId="191">
      <alignment/>
      <protection/>
    </xf>
    <xf numFmtId="0" fontId="4" fillId="36" borderId="0" xfId="174" applyFont="1" applyFill="1">
      <alignment/>
      <protection/>
    </xf>
    <xf numFmtId="0" fontId="4" fillId="36" borderId="0" xfId="172" applyFont="1" applyFill="1">
      <alignment/>
      <protection/>
    </xf>
    <xf numFmtId="0" fontId="22" fillId="0" borderId="0" xfId="153">
      <alignment/>
      <protection/>
    </xf>
    <xf numFmtId="0" fontId="22" fillId="0" borderId="0" xfId="93">
      <alignment/>
      <protection/>
    </xf>
    <xf numFmtId="0" fontId="4" fillId="36" borderId="0" xfId="75" applyFont="1" applyFill="1">
      <alignment/>
      <protection/>
    </xf>
    <xf numFmtId="0" fontId="22" fillId="0" borderId="0" xfId="92">
      <alignment/>
      <protection/>
    </xf>
    <xf numFmtId="0" fontId="4" fillId="36" borderId="0" xfId="74" applyFont="1" applyFill="1">
      <alignment/>
      <protection/>
    </xf>
    <xf numFmtId="0" fontId="4" fillId="36" borderId="0" xfId="69" applyFont="1" applyFill="1">
      <alignment/>
      <protection/>
    </xf>
    <xf numFmtId="0" fontId="37" fillId="37" borderId="0" xfId="151" applyFont="1" applyFill="1">
      <alignment/>
      <protection/>
    </xf>
    <xf numFmtId="0" fontId="22" fillId="0" borderId="0" xfId="152">
      <alignment/>
      <protection/>
    </xf>
    <xf numFmtId="0" fontId="37" fillId="37" borderId="0" xfId="47" applyFont="1" applyFill="1" applyAlignment="1">
      <alignment/>
    </xf>
    <xf numFmtId="0" fontId="22" fillId="0" borderId="0" xfId="130">
      <alignment/>
      <protection/>
    </xf>
    <xf numFmtId="0" fontId="22" fillId="0" borderId="0" xfId="144">
      <alignment/>
      <protection/>
    </xf>
    <xf numFmtId="0" fontId="22" fillId="0" borderId="0" xfId="137">
      <alignment/>
      <protection/>
    </xf>
    <xf numFmtId="0" fontId="22" fillId="0" borderId="0" xfId="141">
      <alignment/>
      <protection/>
    </xf>
    <xf numFmtId="0" fontId="22" fillId="0" borderId="0" xfId="135">
      <alignment/>
      <protection/>
    </xf>
    <xf numFmtId="0" fontId="22" fillId="0" borderId="0" xfId="148">
      <alignment/>
      <protection/>
    </xf>
    <xf numFmtId="0" fontId="22" fillId="0" borderId="0" xfId="146">
      <alignment/>
      <protection/>
    </xf>
    <xf numFmtId="0" fontId="22" fillId="0" borderId="0" xfId="139">
      <alignment/>
      <protection/>
    </xf>
    <xf numFmtId="0" fontId="22" fillId="0" borderId="0" xfId="133">
      <alignment/>
      <protection/>
    </xf>
    <xf numFmtId="0" fontId="4" fillId="36" borderId="0" xfId="47" applyFont="1" applyFill="1" applyAlignment="1">
      <alignment/>
    </xf>
    <xf numFmtId="0" fontId="22" fillId="0" borderId="0" xfId="142">
      <alignment/>
      <protection/>
    </xf>
    <xf numFmtId="0" fontId="22" fillId="0" borderId="0" xfId="136">
      <alignment/>
      <protection/>
    </xf>
    <xf numFmtId="0" fontId="22" fillId="0" borderId="0" xfId="140">
      <alignment/>
      <protection/>
    </xf>
    <xf numFmtId="0" fontId="22" fillId="0" borderId="0" xfId="134">
      <alignment/>
      <protection/>
    </xf>
    <xf numFmtId="0" fontId="22" fillId="0" borderId="0" xfId="147">
      <alignment/>
      <protection/>
    </xf>
    <xf numFmtId="0" fontId="22" fillId="0" borderId="0" xfId="145">
      <alignment/>
      <protection/>
    </xf>
    <xf numFmtId="0" fontId="22" fillId="0" borderId="0" xfId="138">
      <alignment/>
      <protection/>
    </xf>
    <xf numFmtId="0" fontId="22" fillId="0" borderId="0" xfId="131">
      <alignment/>
      <protection/>
    </xf>
    <xf numFmtId="0" fontId="22" fillId="0" borderId="0" xfId="154">
      <alignment/>
      <protection/>
    </xf>
    <xf numFmtId="0" fontId="22" fillId="0" borderId="0" xfId="129">
      <alignment/>
      <protection/>
    </xf>
    <xf numFmtId="0" fontId="22" fillId="0" borderId="0" xfId="124">
      <alignment/>
      <protection/>
    </xf>
    <xf numFmtId="0" fontId="22" fillId="0" borderId="0" xfId="127">
      <alignment/>
      <protection/>
    </xf>
    <xf numFmtId="0" fontId="22" fillId="0" borderId="0" xfId="123">
      <alignment/>
      <protection/>
    </xf>
    <xf numFmtId="0" fontId="22" fillId="0" borderId="0" xfId="119">
      <alignment/>
      <protection/>
    </xf>
    <xf numFmtId="0" fontId="22" fillId="0" borderId="0" xfId="98">
      <alignment/>
      <protection/>
    </xf>
    <xf numFmtId="0" fontId="22" fillId="0" borderId="0" xfId="77">
      <alignment/>
      <protection/>
    </xf>
    <xf numFmtId="0" fontId="22" fillId="0" borderId="0" xfId="55">
      <alignment/>
      <protection/>
    </xf>
    <xf numFmtId="0" fontId="22" fillId="0" borderId="0" xfId="128">
      <alignment/>
      <protection/>
    </xf>
    <xf numFmtId="0" fontId="22" fillId="0" borderId="0" xfId="125">
      <alignment/>
      <protection/>
    </xf>
    <xf numFmtId="0" fontId="22" fillId="0" borderId="0" xfId="126">
      <alignment/>
      <protection/>
    </xf>
    <xf numFmtId="0" fontId="22" fillId="0" borderId="0" xfId="122">
      <alignment/>
      <protection/>
    </xf>
    <xf numFmtId="0" fontId="22" fillId="0" borderId="0" xfId="108">
      <alignment/>
      <protection/>
    </xf>
    <xf numFmtId="0" fontId="22" fillId="0" borderId="0" xfId="88">
      <alignment/>
      <protection/>
    </xf>
    <xf numFmtId="0" fontId="22" fillId="0" borderId="0" xfId="66">
      <alignment/>
      <protection/>
    </xf>
    <xf numFmtId="0" fontId="22" fillId="0" borderId="0" xfId="195">
      <alignment/>
      <protection/>
    </xf>
    <xf numFmtId="0" fontId="4" fillId="38" borderId="0" xfId="47" applyFont="1" applyFill="1" applyAlignment="1">
      <alignment/>
    </xf>
    <xf numFmtId="0" fontId="4" fillId="38" borderId="0" xfId="151" applyFont="1" applyFill="1">
      <alignment/>
      <protection/>
    </xf>
    <xf numFmtId="0" fontId="4" fillId="38" borderId="0" xfId="152" applyFont="1" applyFill="1">
      <alignment/>
      <protection/>
    </xf>
    <xf numFmtId="0" fontId="4" fillId="38" borderId="0" xfId="171" applyFont="1" applyFill="1">
      <alignment/>
      <protection/>
    </xf>
    <xf numFmtId="0" fontId="4" fillId="38" borderId="0" xfId="172" applyFont="1" applyFill="1">
      <alignment/>
      <protection/>
    </xf>
    <xf numFmtId="0" fontId="4" fillId="38" borderId="0" xfId="174" applyFont="1" applyFill="1">
      <alignment/>
      <protection/>
    </xf>
    <xf numFmtId="0" fontId="4" fillId="38" borderId="0" xfId="175" applyFont="1" applyFill="1">
      <alignment/>
      <protection/>
    </xf>
    <xf numFmtId="0" fontId="4" fillId="38" borderId="0" xfId="176" applyFont="1" applyFill="1">
      <alignment/>
      <protection/>
    </xf>
    <xf numFmtId="0" fontId="4" fillId="38" borderId="0" xfId="200" applyFont="1" applyFill="1">
      <alignment/>
      <protection/>
    </xf>
    <xf numFmtId="0" fontId="4" fillId="38" borderId="0" xfId="203" applyFont="1" applyFill="1">
      <alignment/>
      <protection/>
    </xf>
    <xf numFmtId="0" fontId="37" fillId="38" borderId="0" xfId="47" applyFont="1" applyFill="1" applyAlignment="1">
      <alignment/>
    </xf>
    <xf numFmtId="0" fontId="37" fillId="38" borderId="0" xfId="151" applyFont="1" applyFill="1">
      <alignment/>
      <protection/>
    </xf>
    <xf numFmtId="0" fontId="4" fillId="38" borderId="0" xfId="170" applyFont="1" applyFill="1">
      <alignment/>
      <protection/>
    </xf>
    <xf numFmtId="0" fontId="4" fillId="38" borderId="0" xfId="197" applyFont="1" applyFill="1">
      <alignment/>
      <protection/>
    </xf>
    <xf numFmtId="0" fontId="4" fillId="38" borderId="0" xfId="194" applyFont="1" applyFill="1">
      <alignment/>
      <protection/>
    </xf>
    <xf numFmtId="0" fontId="4" fillId="38" borderId="0" xfId="74" applyFont="1" applyFill="1">
      <alignment/>
      <protection/>
    </xf>
    <xf numFmtId="0" fontId="4" fillId="38" borderId="0" xfId="75" applyFont="1" applyFill="1">
      <alignment/>
      <protection/>
    </xf>
    <xf numFmtId="0" fontId="4" fillId="38" borderId="0" xfId="73" applyFont="1" applyFill="1">
      <alignment/>
      <protection/>
    </xf>
    <xf numFmtId="0" fontId="4" fillId="38" borderId="0" xfId="72" applyFont="1" applyFill="1">
      <alignment/>
      <protection/>
    </xf>
    <xf numFmtId="0" fontId="4" fillId="38" borderId="0" xfId="150" applyFont="1" applyFill="1">
      <alignment/>
      <protection/>
    </xf>
    <xf numFmtId="0" fontId="4" fillId="38" borderId="0" xfId="153" applyFont="1" applyFill="1">
      <alignment/>
      <protection/>
    </xf>
    <xf numFmtId="0" fontId="4" fillId="38" borderId="0" xfId="92" applyFont="1" applyFill="1">
      <alignment/>
      <protection/>
    </xf>
    <xf numFmtId="0" fontId="4" fillId="38" borderId="0" xfId="93" applyFont="1" applyFill="1">
      <alignment/>
      <protection/>
    </xf>
    <xf numFmtId="0" fontId="4" fillId="38" borderId="0" xfId="94" applyFont="1" applyFill="1">
      <alignment/>
      <protection/>
    </xf>
    <xf numFmtId="0" fontId="4" fillId="38" borderId="0" xfId="202" applyFont="1" applyFill="1">
      <alignment/>
      <protection/>
    </xf>
    <xf numFmtId="0" fontId="4" fillId="38" borderId="0" xfId="199" applyFont="1" applyFill="1">
      <alignment/>
      <protection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 horizontal="left"/>
    </xf>
    <xf numFmtId="0" fontId="2" fillId="35" borderId="16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6" borderId="14" xfId="0" applyFont="1" applyFill="1" applyBorder="1" applyAlignment="1">
      <alignment/>
    </xf>
    <xf numFmtId="0" fontId="2" fillId="36" borderId="15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0" fillId="36" borderId="0" xfId="0" applyFill="1" applyBorder="1" applyAlignment="1">
      <alignment/>
    </xf>
    <xf numFmtId="0" fontId="0" fillId="36" borderId="13" xfId="0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2" fillId="34" borderId="16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</cellXfs>
  <cellStyles count="2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00" xfId="56"/>
    <cellStyle name="Normal 101" xfId="57"/>
    <cellStyle name="Normal 102" xfId="58"/>
    <cellStyle name="Normal 103" xfId="59"/>
    <cellStyle name="Normal 104" xfId="60"/>
    <cellStyle name="Normal 105" xfId="61"/>
    <cellStyle name="Normal 106" xfId="62"/>
    <cellStyle name="Normal 107" xfId="63"/>
    <cellStyle name="Normal 108" xfId="64"/>
    <cellStyle name="Normal 109" xfId="65"/>
    <cellStyle name="Normal 11" xfId="66"/>
    <cellStyle name="Normal 110" xfId="67"/>
    <cellStyle name="Normal 111" xfId="68"/>
    <cellStyle name="Normal 112" xfId="69"/>
    <cellStyle name="Normal 113" xfId="70"/>
    <cellStyle name="Normal 114" xfId="71"/>
    <cellStyle name="Normal 115" xfId="72"/>
    <cellStyle name="Normal 116" xfId="73"/>
    <cellStyle name="Normal 117" xfId="74"/>
    <cellStyle name="Normal 118" xfId="75"/>
    <cellStyle name="Normal 119" xfId="76"/>
    <cellStyle name="Normal 12" xfId="77"/>
    <cellStyle name="Normal 120" xfId="78"/>
    <cellStyle name="Normal 121" xfId="79"/>
    <cellStyle name="Normal 122" xfId="80"/>
    <cellStyle name="Normal 123" xfId="81"/>
    <cellStyle name="Normal 124" xfId="82"/>
    <cellStyle name="Normal 125" xfId="83"/>
    <cellStyle name="Normal 126" xfId="84"/>
    <cellStyle name="Normal 127" xfId="85"/>
    <cellStyle name="Normal 128" xfId="86"/>
    <cellStyle name="Normal 129" xfId="87"/>
    <cellStyle name="Normal 13" xfId="88"/>
    <cellStyle name="Normal 130" xfId="89"/>
    <cellStyle name="Normal 131" xfId="90"/>
    <cellStyle name="Normal 132" xfId="91"/>
    <cellStyle name="Normal 133" xfId="92"/>
    <cellStyle name="Normal 134" xfId="93"/>
    <cellStyle name="Normal 136" xfId="94"/>
    <cellStyle name="Normal 137" xfId="95"/>
    <cellStyle name="Normal 138" xfId="96"/>
    <cellStyle name="Normal 139" xfId="97"/>
    <cellStyle name="Normal 14" xfId="98"/>
    <cellStyle name="Normal 140" xfId="99"/>
    <cellStyle name="Normal 142" xfId="100"/>
    <cellStyle name="Normal 143" xfId="101"/>
    <cellStyle name="Normal 144" xfId="102"/>
    <cellStyle name="Normal 145" xfId="103"/>
    <cellStyle name="Normal 146" xfId="104"/>
    <cellStyle name="Normal 147" xfId="105"/>
    <cellStyle name="Normal 148" xfId="106"/>
    <cellStyle name="Normal 149" xfId="107"/>
    <cellStyle name="Normal 15" xfId="108"/>
    <cellStyle name="Normal 150" xfId="109"/>
    <cellStyle name="Normal 151" xfId="110"/>
    <cellStyle name="Normal 152" xfId="111"/>
    <cellStyle name="Normal 153" xfId="112"/>
    <cellStyle name="Normal 154" xfId="113"/>
    <cellStyle name="Normal 155" xfId="114"/>
    <cellStyle name="Normal 156" xfId="115"/>
    <cellStyle name="Normal 157" xfId="116"/>
    <cellStyle name="Normal 158" xfId="117"/>
    <cellStyle name="Normal 159" xfId="118"/>
    <cellStyle name="Normal 16" xfId="119"/>
    <cellStyle name="Normal 160" xfId="120"/>
    <cellStyle name="Normal 161" xfId="121"/>
    <cellStyle name="Normal 17" xfId="122"/>
    <cellStyle name="Normal 18" xfId="123"/>
    <cellStyle name="Normal 19" xfId="124"/>
    <cellStyle name="Normal 20" xfId="125"/>
    <cellStyle name="Normal 21" xfId="126"/>
    <cellStyle name="Normal 22" xfId="127"/>
    <cellStyle name="Normal 23" xfId="128"/>
    <cellStyle name="Normal 24" xfId="129"/>
    <cellStyle name="Normal 25" xfId="130"/>
    <cellStyle name="Normal 29" xfId="131"/>
    <cellStyle name="Normal 3" xfId="132"/>
    <cellStyle name="Normal 30" xfId="133"/>
    <cellStyle name="Normal 31" xfId="134"/>
    <cellStyle name="Normal 32" xfId="135"/>
    <cellStyle name="Normal 33" xfId="136"/>
    <cellStyle name="Normal 34" xfId="137"/>
    <cellStyle name="Normal 35" xfId="138"/>
    <cellStyle name="Normal 36" xfId="139"/>
    <cellStyle name="Normal 37" xfId="140"/>
    <cellStyle name="Normal 38" xfId="141"/>
    <cellStyle name="Normal 39" xfId="142"/>
    <cellStyle name="Normal 4" xfId="143"/>
    <cellStyle name="Normal 40" xfId="144"/>
    <cellStyle name="Normal 41" xfId="145"/>
    <cellStyle name="Normal 42" xfId="146"/>
    <cellStyle name="Normal 43" xfId="147"/>
    <cellStyle name="Normal 44" xfId="148"/>
    <cellStyle name="Normal 45" xfId="149"/>
    <cellStyle name="Normal 46" xfId="150"/>
    <cellStyle name="Normal 47" xfId="151"/>
    <cellStyle name="Normal 48" xfId="152"/>
    <cellStyle name="Normal 49" xfId="153"/>
    <cellStyle name="Normal 5" xfId="154"/>
    <cellStyle name="Normal 50" xfId="155"/>
    <cellStyle name="Normal 51" xfId="156"/>
    <cellStyle name="Normal 52" xfId="157"/>
    <cellStyle name="Normal 53" xfId="158"/>
    <cellStyle name="Normal 54" xfId="159"/>
    <cellStyle name="Normal 55" xfId="160"/>
    <cellStyle name="Normal 56" xfId="161"/>
    <cellStyle name="Normal 57" xfId="162"/>
    <cellStyle name="Normal 58" xfId="163"/>
    <cellStyle name="Normal 59" xfId="164"/>
    <cellStyle name="Normal 60" xfId="165"/>
    <cellStyle name="Normal 61" xfId="166"/>
    <cellStyle name="Normal 62" xfId="167"/>
    <cellStyle name="Normal 63" xfId="168"/>
    <cellStyle name="Normal 64" xfId="169"/>
    <cellStyle name="Normal 65" xfId="170"/>
    <cellStyle name="Normal 66" xfId="171"/>
    <cellStyle name="Normal 67" xfId="172"/>
    <cellStyle name="Normal 68" xfId="173"/>
    <cellStyle name="Normal 69" xfId="174"/>
    <cellStyle name="Normal 70" xfId="175"/>
    <cellStyle name="Normal 71" xfId="176"/>
    <cellStyle name="Normal 72" xfId="177"/>
    <cellStyle name="Normal 73" xfId="178"/>
    <cellStyle name="Normal 74" xfId="179"/>
    <cellStyle name="Normal 75" xfId="180"/>
    <cellStyle name="Normal 76" xfId="181"/>
    <cellStyle name="Normal 77" xfId="182"/>
    <cellStyle name="Normal 78" xfId="183"/>
    <cellStyle name="Normal 79" xfId="184"/>
    <cellStyle name="Normal 80" xfId="185"/>
    <cellStyle name="Normal 81" xfId="186"/>
    <cellStyle name="Normal 82" xfId="187"/>
    <cellStyle name="Normal 83" xfId="188"/>
    <cellStyle name="Normal 84" xfId="189"/>
    <cellStyle name="Normal 85" xfId="190"/>
    <cellStyle name="Normal 86" xfId="191"/>
    <cellStyle name="Normal 87" xfId="192"/>
    <cellStyle name="Normal 88" xfId="193"/>
    <cellStyle name="Normal 89" xfId="194"/>
    <cellStyle name="Normal 9" xfId="195"/>
    <cellStyle name="Normal 90" xfId="196"/>
    <cellStyle name="Normal 91" xfId="197"/>
    <cellStyle name="Normal 92" xfId="198"/>
    <cellStyle name="Normal 93" xfId="199"/>
    <cellStyle name="Normal 94" xfId="200"/>
    <cellStyle name="Normal 95" xfId="201"/>
    <cellStyle name="Normal 96" xfId="202"/>
    <cellStyle name="Normal 97" xfId="203"/>
    <cellStyle name="Normal 98" xfId="204"/>
    <cellStyle name="Normal 99" xfId="205"/>
    <cellStyle name="Note" xfId="206"/>
    <cellStyle name="Note 10" xfId="207"/>
    <cellStyle name="Note 11" xfId="208"/>
    <cellStyle name="Note 12" xfId="209"/>
    <cellStyle name="Note 13" xfId="210"/>
    <cellStyle name="Note 14" xfId="211"/>
    <cellStyle name="Note 15" xfId="212"/>
    <cellStyle name="Note 16" xfId="213"/>
    <cellStyle name="Note 17" xfId="214"/>
    <cellStyle name="Note 18" xfId="215"/>
    <cellStyle name="Note 19" xfId="216"/>
    <cellStyle name="Note 2" xfId="217"/>
    <cellStyle name="Note 20" xfId="218"/>
    <cellStyle name="Note 21" xfId="219"/>
    <cellStyle name="Note 22" xfId="220"/>
    <cellStyle name="Note 23" xfId="221"/>
    <cellStyle name="Note 24" xfId="222"/>
    <cellStyle name="Note 25" xfId="223"/>
    <cellStyle name="Note 26" xfId="224"/>
    <cellStyle name="Note 27" xfId="225"/>
    <cellStyle name="Note 28" xfId="226"/>
    <cellStyle name="Note 29" xfId="227"/>
    <cellStyle name="Note 3" xfId="228"/>
    <cellStyle name="Note 30" xfId="229"/>
    <cellStyle name="Note 31" xfId="230"/>
    <cellStyle name="Note 32" xfId="231"/>
    <cellStyle name="Note 33" xfId="232"/>
    <cellStyle name="Note 34" xfId="233"/>
    <cellStyle name="Note 35" xfId="234"/>
    <cellStyle name="Note 36" xfId="235"/>
    <cellStyle name="Note 37" xfId="236"/>
    <cellStyle name="Note 38" xfId="237"/>
    <cellStyle name="Note 39" xfId="238"/>
    <cellStyle name="Note 4" xfId="239"/>
    <cellStyle name="Note 40" xfId="240"/>
    <cellStyle name="Note 41" xfId="241"/>
    <cellStyle name="Note 42" xfId="242"/>
    <cellStyle name="Note 43" xfId="243"/>
    <cellStyle name="Note 44" xfId="244"/>
    <cellStyle name="Note 45" xfId="245"/>
    <cellStyle name="Note 46" xfId="246"/>
    <cellStyle name="Note 47" xfId="247"/>
    <cellStyle name="Note 48" xfId="248"/>
    <cellStyle name="Note 49" xfId="249"/>
    <cellStyle name="Note 5" xfId="250"/>
    <cellStyle name="Note 50" xfId="251"/>
    <cellStyle name="Note 51" xfId="252"/>
    <cellStyle name="Note 52" xfId="253"/>
    <cellStyle name="Note 53" xfId="254"/>
    <cellStyle name="Note 54" xfId="255"/>
    <cellStyle name="Note 55" xfId="256"/>
    <cellStyle name="Note 56" xfId="257"/>
    <cellStyle name="Note 57" xfId="258"/>
    <cellStyle name="Note 58" xfId="259"/>
    <cellStyle name="Note 59" xfId="260"/>
    <cellStyle name="Note 6" xfId="261"/>
    <cellStyle name="Note 60" xfId="262"/>
    <cellStyle name="Note 61" xfId="263"/>
    <cellStyle name="Note 62" xfId="264"/>
    <cellStyle name="Note 63" xfId="265"/>
    <cellStyle name="Note 64" xfId="266"/>
    <cellStyle name="Note 65" xfId="267"/>
    <cellStyle name="Note 66" xfId="268"/>
    <cellStyle name="Note 67" xfId="269"/>
    <cellStyle name="Note 68" xfId="270"/>
    <cellStyle name="Note 69" xfId="271"/>
    <cellStyle name="Note 7" xfId="272"/>
    <cellStyle name="Note 70" xfId="273"/>
    <cellStyle name="Note 71" xfId="274"/>
    <cellStyle name="Note 72" xfId="275"/>
    <cellStyle name="Note 73" xfId="276"/>
    <cellStyle name="Note 74" xfId="277"/>
    <cellStyle name="Note 8" xfId="278"/>
    <cellStyle name="Note 9" xfId="279"/>
    <cellStyle name="Output" xfId="280"/>
    <cellStyle name="Percent" xfId="281"/>
    <cellStyle name="Title" xfId="282"/>
    <cellStyle name="Total" xfId="283"/>
    <cellStyle name="Warning Text" xfId="2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tabSelected="1" zoomScalePageLayoutView="0" workbookViewId="0" topLeftCell="A1">
      <selection activeCell="B17" sqref="B17"/>
    </sheetView>
  </sheetViews>
  <sheetFormatPr defaultColWidth="9.140625" defaultRowHeight="12.75"/>
  <sheetData>
    <row r="1" ht="20.25">
      <c r="A1" s="243" t="s">
        <v>893</v>
      </c>
    </row>
    <row r="2" ht="20.25">
      <c r="A2" s="243" t="s">
        <v>894</v>
      </c>
    </row>
    <row r="4" ht="12.75">
      <c r="A4" s="244" t="s">
        <v>895</v>
      </c>
    </row>
    <row r="5" ht="12.75">
      <c r="A5" s="244" t="s">
        <v>896</v>
      </c>
    </row>
    <row r="6" ht="12.75">
      <c r="A6" s="244" t="s">
        <v>898</v>
      </c>
    </row>
    <row r="8" ht="12.75">
      <c r="A8" s="244" t="s">
        <v>897</v>
      </c>
    </row>
    <row r="9" ht="12.75">
      <c r="A9" s="244" t="s">
        <v>899</v>
      </c>
    </row>
    <row r="10" ht="12.75">
      <c r="A10" s="244" t="s">
        <v>900</v>
      </c>
    </row>
    <row r="11" ht="12.75">
      <c r="A11" s="244" t="s">
        <v>901</v>
      </c>
    </row>
    <row r="13" ht="12.75">
      <c r="A13" s="245"/>
    </row>
    <row r="14" ht="12.75">
      <c r="A14" s="2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F91"/>
  <sheetViews>
    <sheetView zoomScalePageLayoutView="0" workbookViewId="0" topLeftCell="A1">
      <pane xSplit="2" ySplit="3" topLeftCell="AJ1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44" sqref="B44"/>
    </sheetView>
  </sheetViews>
  <sheetFormatPr defaultColWidth="9.140625" defaultRowHeight="12.75"/>
  <cols>
    <col min="1" max="1" width="22.7109375" style="0" bestFit="1" customWidth="1"/>
    <col min="2" max="2" width="34.28125" style="0" customWidth="1"/>
    <col min="3" max="10" width="12.28125" style="0" bestFit="1" customWidth="1"/>
    <col min="11" max="15" width="19.7109375" style="0" customWidth="1"/>
    <col min="16" max="24" width="12.28125" style="0" bestFit="1" customWidth="1"/>
    <col min="25" max="27" width="16.7109375" style="0" customWidth="1"/>
    <col min="28" max="42" width="12.28125" style="0" bestFit="1" customWidth="1"/>
    <col min="43" max="47" width="20.57421875" style="0" customWidth="1"/>
    <col min="48" max="51" width="12.28125" style="0" bestFit="1" customWidth="1"/>
    <col min="52" max="55" width="12.28125" style="0" customWidth="1"/>
    <col min="56" max="58" width="12.28125" style="0" bestFit="1" customWidth="1"/>
    <col min="59" max="63" width="21.140625" style="0" customWidth="1"/>
    <col min="64" max="64" width="12.28125" style="0" bestFit="1" customWidth="1"/>
  </cols>
  <sheetData>
    <row r="1" spans="1:64" ht="12.75">
      <c r="A1" s="252"/>
      <c r="B1" s="253"/>
      <c r="C1" s="254" t="s">
        <v>0</v>
      </c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6"/>
      <c r="AC1" s="257" t="s">
        <v>1</v>
      </c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9"/>
      <c r="AW1" s="262" t="s">
        <v>2</v>
      </c>
      <c r="AX1" s="263"/>
      <c r="AY1" s="263"/>
      <c r="AZ1" s="263"/>
      <c r="BA1" s="263"/>
      <c r="BB1" s="263"/>
      <c r="BC1" s="263"/>
      <c r="BD1" s="263"/>
      <c r="BE1" s="263"/>
      <c r="BF1" s="263"/>
      <c r="BG1" s="263"/>
      <c r="BH1" s="263"/>
      <c r="BI1" s="263"/>
      <c r="BJ1" s="263"/>
      <c r="BK1" s="263"/>
      <c r="BL1" s="264"/>
    </row>
    <row r="2" spans="1:64" ht="12.75">
      <c r="A2" s="260"/>
      <c r="B2" s="261"/>
      <c r="C2" s="249" t="s">
        <v>3</v>
      </c>
      <c r="D2" s="250"/>
      <c r="E2" s="250"/>
      <c r="F2" s="250"/>
      <c r="G2" s="250"/>
      <c r="H2" s="250"/>
      <c r="I2" s="250"/>
      <c r="J2" s="251"/>
      <c r="K2" s="249" t="s">
        <v>4</v>
      </c>
      <c r="L2" s="250"/>
      <c r="M2" s="250"/>
      <c r="N2" s="250"/>
      <c r="O2" s="250"/>
      <c r="P2" s="251"/>
      <c r="Q2" s="249" t="s">
        <v>5</v>
      </c>
      <c r="R2" s="250"/>
      <c r="S2" s="250"/>
      <c r="T2" s="250"/>
      <c r="U2" s="250"/>
      <c r="V2" s="250"/>
      <c r="W2" s="250"/>
      <c r="X2" s="251"/>
      <c r="Y2" s="249" t="s">
        <v>6</v>
      </c>
      <c r="Z2" s="250"/>
      <c r="AA2" s="250"/>
      <c r="AB2" s="251"/>
      <c r="AC2" s="268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70"/>
      <c r="AQ2" s="271" t="s">
        <v>7</v>
      </c>
      <c r="AR2" s="272"/>
      <c r="AS2" s="272"/>
      <c r="AT2" s="272"/>
      <c r="AU2" s="272"/>
      <c r="AV2" s="273"/>
      <c r="AW2" s="246"/>
      <c r="AX2" s="247"/>
      <c r="AY2" s="247"/>
      <c r="AZ2" s="247"/>
      <c r="BA2" s="247"/>
      <c r="BB2" s="247"/>
      <c r="BC2" s="247"/>
      <c r="BD2" s="247"/>
      <c r="BE2" s="247"/>
      <c r="BF2" s="248"/>
      <c r="BG2" s="265" t="s">
        <v>7</v>
      </c>
      <c r="BH2" s="266"/>
      <c r="BI2" s="266"/>
      <c r="BJ2" s="266"/>
      <c r="BK2" s="266"/>
      <c r="BL2" s="267"/>
    </row>
    <row r="3" spans="1:64" ht="24">
      <c r="A3" s="8" t="s">
        <v>8</v>
      </c>
      <c r="B3" s="9" t="s">
        <v>9</v>
      </c>
      <c r="C3" s="11" t="s">
        <v>10</v>
      </c>
      <c r="D3" s="12" t="s">
        <v>11</v>
      </c>
      <c r="E3" s="12" t="s">
        <v>12</v>
      </c>
      <c r="F3" s="12" t="s">
        <v>13</v>
      </c>
      <c r="G3" s="12" t="s">
        <v>14</v>
      </c>
      <c r="H3" s="12" t="s">
        <v>15</v>
      </c>
      <c r="I3" s="12" t="s">
        <v>16</v>
      </c>
      <c r="J3" s="13" t="s">
        <v>17</v>
      </c>
      <c r="K3" s="1" t="s">
        <v>18</v>
      </c>
      <c r="L3" s="2" t="s">
        <v>20</v>
      </c>
      <c r="M3" s="2" t="s">
        <v>21</v>
      </c>
      <c r="N3" s="2" t="s">
        <v>22</v>
      </c>
      <c r="O3" s="2" t="s">
        <v>19</v>
      </c>
      <c r="P3" s="13" t="s">
        <v>23</v>
      </c>
      <c r="Q3" s="11" t="s">
        <v>10</v>
      </c>
      <c r="R3" s="12" t="s">
        <v>11</v>
      </c>
      <c r="S3" s="12" t="s">
        <v>12</v>
      </c>
      <c r="T3" s="12" t="s">
        <v>13</v>
      </c>
      <c r="U3" s="12" t="s">
        <v>14</v>
      </c>
      <c r="V3" s="12" t="s">
        <v>15</v>
      </c>
      <c r="W3" s="12" t="s">
        <v>16</v>
      </c>
      <c r="X3" s="13" t="s">
        <v>17</v>
      </c>
      <c r="Y3" s="1" t="s">
        <v>21</v>
      </c>
      <c r="Z3" s="2" t="s">
        <v>22</v>
      </c>
      <c r="AA3" s="2" t="s">
        <v>19</v>
      </c>
      <c r="AB3" s="13" t="s">
        <v>23</v>
      </c>
      <c r="AC3" s="15" t="s">
        <v>24</v>
      </c>
      <c r="AD3" s="16" t="s">
        <v>25</v>
      </c>
      <c r="AE3" s="16" t="s">
        <v>26</v>
      </c>
      <c r="AF3" s="16" t="s">
        <v>27</v>
      </c>
      <c r="AG3" s="16" t="s">
        <v>28</v>
      </c>
      <c r="AH3" s="16" t="s">
        <v>29</v>
      </c>
      <c r="AI3" s="16" t="s">
        <v>30</v>
      </c>
      <c r="AJ3" s="16" t="s">
        <v>31</v>
      </c>
      <c r="AK3" s="16" t="s">
        <v>32</v>
      </c>
      <c r="AL3" s="16" t="s">
        <v>33</v>
      </c>
      <c r="AM3" s="16" t="s">
        <v>34</v>
      </c>
      <c r="AN3" s="16" t="s">
        <v>127</v>
      </c>
      <c r="AO3" s="16" t="s">
        <v>126</v>
      </c>
      <c r="AP3" s="17" t="s">
        <v>17</v>
      </c>
      <c r="AQ3" s="3" t="s">
        <v>18</v>
      </c>
      <c r="AR3" s="4" t="s">
        <v>20</v>
      </c>
      <c r="AS3" s="4" t="s">
        <v>21</v>
      </c>
      <c r="AT3" s="4" t="s">
        <v>22</v>
      </c>
      <c r="AU3" s="4" t="s">
        <v>19</v>
      </c>
      <c r="AV3" s="17" t="s">
        <v>23</v>
      </c>
      <c r="AW3" s="19" t="s">
        <v>10</v>
      </c>
      <c r="AX3" s="20" t="s">
        <v>11</v>
      </c>
      <c r="AY3" s="20" t="s">
        <v>12</v>
      </c>
      <c r="AZ3" s="20" t="s">
        <v>13</v>
      </c>
      <c r="BA3" s="20" t="s">
        <v>14</v>
      </c>
      <c r="BB3" s="20" t="s">
        <v>15</v>
      </c>
      <c r="BC3" s="20" t="s">
        <v>16</v>
      </c>
      <c r="BD3" s="20" t="s">
        <v>475</v>
      </c>
      <c r="BE3" s="20" t="s">
        <v>474</v>
      </c>
      <c r="BF3" s="21" t="s">
        <v>17</v>
      </c>
      <c r="BG3" s="5" t="s">
        <v>18</v>
      </c>
      <c r="BH3" s="6" t="s">
        <v>20</v>
      </c>
      <c r="BI3" s="6" t="s">
        <v>21</v>
      </c>
      <c r="BJ3" s="6" t="s">
        <v>22</v>
      </c>
      <c r="BK3" s="6" t="s">
        <v>19</v>
      </c>
      <c r="BL3" s="21" t="s">
        <v>23</v>
      </c>
    </row>
    <row r="4" spans="1:64" ht="15">
      <c r="A4" s="164" t="s">
        <v>473</v>
      </c>
      <c r="B4" s="35"/>
      <c r="J4" s="10"/>
      <c r="P4" s="10"/>
      <c r="X4" s="10"/>
      <c r="AB4" s="10"/>
      <c r="AP4" s="14"/>
      <c r="AV4" s="14"/>
      <c r="BF4" s="18"/>
      <c r="BL4" s="18"/>
    </row>
    <row r="5" spans="1:64" ht="15">
      <c r="A5" s="163" t="s">
        <v>455</v>
      </c>
      <c r="B5" s="163" t="s">
        <v>472</v>
      </c>
      <c r="C5" s="150">
        <v>75</v>
      </c>
      <c r="D5" s="150">
        <v>85</v>
      </c>
      <c r="E5" s="150">
        <v>1380</v>
      </c>
      <c r="F5" s="150">
        <v>63</v>
      </c>
      <c r="G5" s="150">
        <v>805</v>
      </c>
      <c r="H5" s="150">
        <v>74</v>
      </c>
      <c r="I5" s="150">
        <v>107</v>
      </c>
      <c r="J5" s="25">
        <f aca="true" t="shared" si="0" ref="J5:J23">SUM(C5:I5)</f>
        <v>2589</v>
      </c>
      <c r="K5" s="162">
        <v>0</v>
      </c>
      <c r="L5" s="162">
        <v>0</v>
      </c>
      <c r="M5" s="162">
        <v>14</v>
      </c>
      <c r="N5" s="162">
        <v>4</v>
      </c>
      <c r="O5" s="162">
        <v>39</v>
      </c>
      <c r="P5" s="25">
        <f aca="true" t="shared" si="1" ref="P5:P23">SUM(K5:O5)</f>
        <v>57</v>
      </c>
      <c r="Q5" s="161">
        <v>210</v>
      </c>
      <c r="R5" s="161">
        <v>228</v>
      </c>
      <c r="S5" s="161">
        <v>335</v>
      </c>
      <c r="T5" s="161">
        <v>344</v>
      </c>
      <c r="U5" s="161">
        <v>341</v>
      </c>
      <c r="V5" s="161">
        <v>363</v>
      </c>
      <c r="W5" s="161">
        <v>328</v>
      </c>
      <c r="X5" s="25">
        <f aca="true" t="shared" si="2" ref="X5:X23">SUM(Q5:W5)</f>
        <v>2149</v>
      </c>
      <c r="Y5" s="133">
        <v>433</v>
      </c>
      <c r="Z5" s="133">
        <v>4</v>
      </c>
      <c r="AA5" s="133">
        <v>3</v>
      </c>
      <c r="AB5" s="25">
        <f aca="true" t="shared" si="3" ref="AB5:AB23">SUM(Y5:AA5)</f>
        <v>440</v>
      </c>
      <c r="AC5" s="123">
        <v>171</v>
      </c>
      <c r="AD5" s="123">
        <v>44</v>
      </c>
      <c r="AE5" s="123">
        <v>978</v>
      </c>
      <c r="AF5" s="123">
        <v>47</v>
      </c>
      <c r="AG5" s="123">
        <v>126</v>
      </c>
      <c r="AH5" s="123">
        <v>846</v>
      </c>
      <c r="AI5" s="123">
        <v>85</v>
      </c>
      <c r="AJ5" s="123">
        <v>19</v>
      </c>
      <c r="AK5" s="123">
        <v>3</v>
      </c>
      <c r="AL5" s="123">
        <v>12</v>
      </c>
      <c r="AM5" s="123">
        <v>253</v>
      </c>
      <c r="AN5" s="123">
        <v>4</v>
      </c>
      <c r="AO5" s="123">
        <v>8</v>
      </c>
      <c r="AP5" s="26">
        <f aca="true" t="shared" si="4" ref="AP5:AP23">SUM(AC5:AO5)</f>
        <v>2596</v>
      </c>
      <c r="AQ5" s="122">
        <v>0</v>
      </c>
      <c r="AR5" s="122">
        <v>0</v>
      </c>
      <c r="AS5" s="122">
        <v>32</v>
      </c>
      <c r="AT5" s="122">
        <v>5</v>
      </c>
      <c r="AU5" s="122">
        <v>14</v>
      </c>
      <c r="AV5" s="26">
        <f aca="true" t="shared" si="5" ref="AV5:AV23">SUM(AQ5:AU5)</f>
        <v>51</v>
      </c>
      <c r="AW5" s="121">
        <v>66</v>
      </c>
      <c r="AX5" s="121">
        <v>52</v>
      </c>
      <c r="AY5" s="121">
        <v>1028</v>
      </c>
      <c r="AZ5" s="121">
        <v>64</v>
      </c>
      <c r="BA5" s="121">
        <v>840</v>
      </c>
      <c r="BB5" s="121">
        <v>96</v>
      </c>
      <c r="BC5" s="121">
        <v>161</v>
      </c>
      <c r="BD5" s="121">
        <v>56</v>
      </c>
      <c r="BE5" s="121">
        <v>220</v>
      </c>
      <c r="BF5" s="27">
        <f aca="true" t="shared" si="6" ref="BF5:BF23">SUM(AW5:BE5)</f>
        <v>2583</v>
      </c>
      <c r="BG5" s="120">
        <v>0</v>
      </c>
      <c r="BH5" s="120">
        <v>0</v>
      </c>
      <c r="BI5" s="120">
        <v>48</v>
      </c>
      <c r="BJ5" s="120">
        <v>5</v>
      </c>
      <c r="BK5" s="120">
        <v>11</v>
      </c>
      <c r="BL5" s="27">
        <f aca="true" t="shared" si="7" ref="BL5:BL23">SUM(BG5:BK5)</f>
        <v>64</v>
      </c>
    </row>
    <row r="6" spans="1:64" ht="15">
      <c r="A6" s="163" t="s">
        <v>455</v>
      </c>
      <c r="B6" s="163" t="s">
        <v>471</v>
      </c>
      <c r="C6" s="150">
        <v>121</v>
      </c>
      <c r="D6" s="150">
        <v>91</v>
      </c>
      <c r="E6" s="150">
        <v>2392</v>
      </c>
      <c r="F6" s="150">
        <v>96</v>
      </c>
      <c r="G6" s="150">
        <v>622</v>
      </c>
      <c r="H6" s="150">
        <v>60</v>
      </c>
      <c r="I6" s="150">
        <v>129</v>
      </c>
      <c r="J6" s="25">
        <f t="shared" si="0"/>
        <v>3511</v>
      </c>
      <c r="K6" s="162">
        <v>0</v>
      </c>
      <c r="L6" s="162">
        <v>0</v>
      </c>
      <c r="M6" s="162">
        <v>18</v>
      </c>
      <c r="N6" s="162">
        <v>2</v>
      </c>
      <c r="O6" s="162">
        <v>49</v>
      </c>
      <c r="P6" s="25">
        <f t="shared" si="1"/>
        <v>69</v>
      </c>
      <c r="Q6" s="161">
        <v>315</v>
      </c>
      <c r="R6" s="161">
        <v>244</v>
      </c>
      <c r="S6" s="161">
        <v>377</v>
      </c>
      <c r="T6" s="161">
        <v>550</v>
      </c>
      <c r="U6" s="161">
        <v>254</v>
      </c>
      <c r="V6" s="161">
        <v>518</v>
      </c>
      <c r="W6" s="161">
        <v>531</v>
      </c>
      <c r="X6" s="25">
        <f t="shared" si="2"/>
        <v>2789</v>
      </c>
      <c r="Y6" s="133">
        <v>720</v>
      </c>
      <c r="Z6" s="133">
        <v>0</v>
      </c>
      <c r="AA6" s="133">
        <v>2</v>
      </c>
      <c r="AB6" s="25">
        <f t="shared" si="3"/>
        <v>722</v>
      </c>
      <c r="AC6" s="123">
        <v>142</v>
      </c>
      <c r="AD6" s="123">
        <v>96</v>
      </c>
      <c r="AE6" s="123">
        <v>1762</v>
      </c>
      <c r="AF6" s="123">
        <v>67</v>
      </c>
      <c r="AG6" s="123">
        <v>211</v>
      </c>
      <c r="AH6" s="123">
        <v>653</v>
      </c>
      <c r="AI6" s="123">
        <v>109</v>
      </c>
      <c r="AJ6" s="123">
        <v>24</v>
      </c>
      <c r="AK6" s="123">
        <v>9</v>
      </c>
      <c r="AL6" s="123">
        <v>20</v>
      </c>
      <c r="AM6" s="123">
        <v>423</v>
      </c>
      <c r="AN6" s="123">
        <v>0</v>
      </c>
      <c r="AO6" s="123">
        <v>2</v>
      </c>
      <c r="AP6" s="26">
        <f t="shared" si="4"/>
        <v>3518</v>
      </c>
      <c r="AQ6" s="122">
        <v>0</v>
      </c>
      <c r="AR6" s="122">
        <v>0</v>
      </c>
      <c r="AS6" s="122">
        <v>48</v>
      </c>
      <c r="AT6" s="122">
        <v>1</v>
      </c>
      <c r="AU6" s="122">
        <v>10</v>
      </c>
      <c r="AV6" s="26">
        <f t="shared" si="5"/>
        <v>59</v>
      </c>
      <c r="AW6" s="121">
        <v>1122</v>
      </c>
      <c r="AX6" s="121">
        <v>61</v>
      </c>
      <c r="AY6" s="121">
        <v>1289</v>
      </c>
      <c r="AZ6" s="121">
        <v>48</v>
      </c>
      <c r="BA6" s="121">
        <v>512</v>
      </c>
      <c r="BB6" s="121">
        <v>98</v>
      </c>
      <c r="BC6" s="121">
        <v>123</v>
      </c>
      <c r="BD6" s="121">
        <v>51</v>
      </c>
      <c r="BE6" s="121">
        <v>211</v>
      </c>
      <c r="BF6" s="27">
        <f t="shared" si="6"/>
        <v>3515</v>
      </c>
      <c r="BG6" s="120">
        <v>0</v>
      </c>
      <c r="BH6" s="120">
        <v>0</v>
      </c>
      <c r="BI6" s="120">
        <v>49</v>
      </c>
      <c r="BJ6" s="120">
        <v>1</v>
      </c>
      <c r="BK6" s="120">
        <v>10</v>
      </c>
      <c r="BL6" s="27">
        <f t="shared" si="7"/>
        <v>60</v>
      </c>
    </row>
    <row r="7" spans="1:64" ht="15">
      <c r="A7" s="163" t="s">
        <v>455</v>
      </c>
      <c r="B7" s="163" t="s">
        <v>470</v>
      </c>
      <c r="C7" s="150">
        <v>61</v>
      </c>
      <c r="D7" s="150">
        <v>115</v>
      </c>
      <c r="E7" s="150">
        <v>1455</v>
      </c>
      <c r="F7" s="150">
        <v>64</v>
      </c>
      <c r="G7" s="150">
        <v>805</v>
      </c>
      <c r="H7" s="150">
        <v>63</v>
      </c>
      <c r="I7" s="150">
        <v>177</v>
      </c>
      <c r="J7" s="25">
        <f t="shared" si="0"/>
        <v>2740</v>
      </c>
      <c r="K7" s="162">
        <v>0</v>
      </c>
      <c r="L7" s="162">
        <v>0</v>
      </c>
      <c r="M7" s="162">
        <v>13</v>
      </c>
      <c r="N7" s="162">
        <v>0</v>
      </c>
      <c r="O7" s="162">
        <v>47</v>
      </c>
      <c r="P7" s="25">
        <f t="shared" si="1"/>
        <v>60</v>
      </c>
      <c r="Q7" s="161">
        <v>185</v>
      </c>
      <c r="R7" s="161">
        <v>302</v>
      </c>
      <c r="S7" s="161">
        <v>325</v>
      </c>
      <c r="T7" s="161">
        <v>371</v>
      </c>
      <c r="U7" s="161">
        <v>305</v>
      </c>
      <c r="V7" s="161">
        <v>372</v>
      </c>
      <c r="W7" s="161">
        <v>416</v>
      </c>
      <c r="X7" s="25">
        <f t="shared" si="2"/>
        <v>2276</v>
      </c>
      <c r="Y7" s="133">
        <v>461</v>
      </c>
      <c r="Z7" s="133">
        <v>0</v>
      </c>
      <c r="AA7" s="133">
        <v>3</v>
      </c>
      <c r="AB7" s="25">
        <f t="shared" si="3"/>
        <v>464</v>
      </c>
      <c r="AC7" s="123">
        <v>205</v>
      </c>
      <c r="AD7" s="123">
        <v>32</v>
      </c>
      <c r="AE7" s="123">
        <v>961</v>
      </c>
      <c r="AF7" s="123">
        <v>71</v>
      </c>
      <c r="AG7" s="123">
        <v>114</v>
      </c>
      <c r="AH7" s="123">
        <v>871</v>
      </c>
      <c r="AI7" s="123">
        <v>62</v>
      </c>
      <c r="AJ7" s="123">
        <v>25</v>
      </c>
      <c r="AK7" s="123">
        <v>5</v>
      </c>
      <c r="AL7" s="123">
        <v>19</v>
      </c>
      <c r="AM7" s="123">
        <v>369</v>
      </c>
      <c r="AN7" s="123">
        <v>2</v>
      </c>
      <c r="AO7" s="123">
        <v>2</v>
      </c>
      <c r="AP7" s="26">
        <f t="shared" si="4"/>
        <v>2738</v>
      </c>
      <c r="AQ7" s="122">
        <v>0</v>
      </c>
      <c r="AR7" s="122">
        <v>0</v>
      </c>
      <c r="AS7" s="122">
        <v>51</v>
      </c>
      <c r="AT7" s="122">
        <v>2</v>
      </c>
      <c r="AU7" s="122">
        <v>9</v>
      </c>
      <c r="AV7" s="26">
        <f t="shared" si="5"/>
        <v>62</v>
      </c>
      <c r="AW7" s="121">
        <v>126</v>
      </c>
      <c r="AX7" s="121">
        <v>72</v>
      </c>
      <c r="AY7" s="121">
        <v>953</v>
      </c>
      <c r="AZ7" s="121">
        <v>45</v>
      </c>
      <c r="BA7" s="121">
        <v>840</v>
      </c>
      <c r="BB7" s="121">
        <v>77</v>
      </c>
      <c r="BC7" s="121">
        <v>213</v>
      </c>
      <c r="BD7" s="121">
        <v>72</v>
      </c>
      <c r="BE7" s="121">
        <v>334</v>
      </c>
      <c r="BF7" s="27">
        <f t="shared" si="6"/>
        <v>2732</v>
      </c>
      <c r="BG7" s="120">
        <v>0</v>
      </c>
      <c r="BH7" s="120">
        <v>0</v>
      </c>
      <c r="BI7" s="120">
        <v>59</v>
      </c>
      <c r="BJ7" s="120">
        <v>2</v>
      </c>
      <c r="BK7" s="120">
        <v>7</v>
      </c>
      <c r="BL7" s="27">
        <f t="shared" si="7"/>
        <v>68</v>
      </c>
    </row>
    <row r="8" spans="1:64" ht="15">
      <c r="A8" s="163" t="s">
        <v>455</v>
      </c>
      <c r="B8" s="163" t="s">
        <v>469</v>
      </c>
      <c r="C8" s="150">
        <v>89</v>
      </c>
      <c r="D8" s="150">
        <v>42</v>
      </c>
      <c r="E8" s="150">
        <v>1974</v>
      </c>
      <c r="F8" s="150">
        <v>56</v>
      </c>
      <c r="G8" s="150">
        <v>456</v>
      </c>
      <c r="H8" s="150">
        <v>62</v>
      </c>
      <c r="I8" s="150">
        <v>112</v>
      </c>
      <c r="J8" s="25">
        <f t="shared" si="0"/>
        <v>2791</v>
      </c>
      <c r="K8" s="162">
        <v>0</v>
      </c>
      <c r="L8" s="162">
        <v>0</v>
      </c>
      <c r="M8" s="162">
        <v>15</v>
      </c>
      <c r="N8" s="162">
        <v>0</v>
      </c>
      <c r="O8" s="162">
        <v>46</v>
      </c>
      <c r="P8" s="25">
        <f t="shared" si="1"/>
        <v>61</v>
      </c>
      <c r="Q8" s="161">
        <v>246</v>
      </c>
      <c r="R8" s="161">
        <v>226</v>
      </c>
      <c r="S8" s="161">
        <v>346</v>
      </c>
      <c r="T8" s="161">
        <v>367</v>
      </c>
      <c r="U8" s="161">
        <v>244</v>
      </c>
      <c r="V8" s="161">
        <v>377</v>
      </c>
      <c r="W8" s="161">
        <v>411</v>
      </c>
      <c r="X8" s="25">
        <f t="shared" si="2"/>
        <v>2217</v>
      </c>
      <c r="Y8" s="133">
        <v>572</v>
      </c>
      <c r="Z8" s="133">
        <v>2</v>
      </c>
      <c r="AA8" s="133">
        <v>0</v>
      </c>
      <c r="AB8" s="25">
        <f t="shared" si="3"/>
        <v>574</v>
      </c>
      <c r="AC8" s="123">
        <v>104</v>
      </c>
      <c r="AD8" s="123">
        <v>42</v>
      </c>
      <c r="AE8" s="123">
        <v>1560</v>
      </c>
      <c r="AF8" s="123">
        <v>40</v>
      </c>
      <c r="AG8" s="123">
        <v>130</v>
      </c>
      <c r="AH8" s="123">
        <v>518</v>
      </c>
      <c r="AI8" s="123">
        <v>73</v>
      </c>
      <c r="AJ8" s="123">
        <v>11</v>
      </c>
      <c r="AK8" s="123">
        <v>6</v>
      </c>
      <c r="AL8" s="123">
        <v>13</v>
      </c>
      <c r="AM8" s="123">
        <v>315</v>
      </c>
      <c r="AN8" s="123">
        <v>2</v>
      </c>
      <c r="AO8" s="123">
        <v>1</v>
      </c>
      <c r="AP8" s="26">
        <f t="shared" si="4"/>
        <v>2815</v>
      </c>
      <c r="AQ8" s="122">
        <v>0</v>
      </c>
      <c r="AR8" s="122">
        <v>0</v>
      </c>
      <c r="AS8" s="122">
        <v>25</v>
      </c>
      <c r="AT8" s="122">
        <v>0</v>
      </c>
      <c r="AU8" s="122">
        <v>9</v>
      </c>
      <c r="AV8" s="26">
        <f t="shared" si="5"/>
        <v>34</v>
      </c>
      <c r="AW8" s="121">
        <v>198</v>
      </c>
      <c r="AX8" s="121">
        <v>35</v>
      </c>
      <c r="AY8" s="121">
        <v>1524</v>
      </c>
      <c r="AZ8" s="121">
        <v>57</v>
      </c>
      <c r="BA8" s="121">
        <v>518</v>
      </c>
      <c r="BB8" s="121">
        <v>78</v>
      </c>
      <c r="BC8" s="121">
        <v>83</v>
      </c>
      <c r="BD8" s="121">
        <v>59</v>
      </c>
      <c r="BE8" s="121">
        <v>259</v>
      </c>
      <c r="BF8" s="27">
        <f t="shared" si="6"/>
        <v>2811</v>
      </c>
      <c r="BG8" s="120">
        <v>0</v>
      </c>
      <c r="BH8" s="120">
        <v>0</v>
      </c>
      <c r="BI8" s="120">
        <v>32</v>
      </c>
      <c r="BJ8" s="120">
        <v>0</v>
      </c>
      <c r="BK8" s="120">
        <v>9</v>
      </c>
      <c r="BL8" s="27">
        <f t="shared" si="7"/>
        <v>41</v>
      </c>
    </row>
    <row r="9" spans="1:64" ht="15">
      <c r="A9" s="163" t="s">
        <v>455</v>
      </c>
      <c r="B9" s="163" t="s">
        <v>468</v>
      </c>
      <c r="C9" s="150">
        <v>48</v>
      </c>
      <c r="D9" s="150">
        <v>142</v>
      </c>
      <c r="E9" s="150">
        <v>906</v>
      </c>
      <c r="F9" s="150">
        <v>43</v>
      </c>
      <c r="G9" s="150">
        <v>664</v>
      </c>
      <c r="H9" s="150">
        <v>42</v>
      </c>
      <c r="I9" s="150">
        <v>108</v>
      </c>
      <c r="J9" s="25">
        <f t="shared" si="0"/>
        <v>1953</v>
      </c>
      <c r="K9" s="162">
        <v>0</v>
      </c>
      <c r="L9" s="162">
        <v>0</v>
      </c>
      <c r="M9" s="162">
        <v>12</v>
      </c>
      <c r="N9" s="162">
        <v>1</v>
      </c>
      <c r="O9" s="162">
        <v>25</v>
      </c>
      <c r="P9" s="25">
        <f t="shared" si="1"/>
        <v>38</v>
      </c>
      <c r="Q9" s="161">
        <v>147</v>
      </c>
      <c r="R9" s="161">
        <v>238</v>
      </c>
      <c r="S9" s="161">
        <v>211</v>
      </c>
      <c r="T9" s="161">
        <v>232</v>
      </c>
      <c r="U9" s="161">
        <v>220</v>
      </c>
      <c r="V9" s="161">
        <v>208</v>
      </c>
      <c r="W9" s="161">
        <v>279</v>
      </c>
      <c r="X9" s="25">
        <f t="shared" si="2"/>
        <v>1535</v>
      </c>
      <c r="Y9" s="133">
        <v>417</v>
      </c>
      <c r="Z9" s="133">
        <v>0</v>
      </c>
      <c r="AA9" s="133">
        <v>1</v>
      </c>
      <c r="AB9" s="25">
        <f t="shared" si="3"/>
        <v>418</v>
      </c>
      <c r="AC9" s="123">
        <v>251</v>
      </c>
      <c r="AD9" s="123">
        <v>48</v>
      </c>
      <c r="AE9" s="123">
        <v>533</v>
      </c>
      <c r="AF9" s="123">
        <v>54</v>
      </c>
      <c r="AG9" s="123">
        <v>61</v>
      </c>
      <c r="AH9" s="123">
        <v>690</v>
      </c>
      <c r="AI9" s="123">
        <v>46</v>
      </c>
      <c r="AJ9" s="123">
        <v>36</v>
      </c>
      <c r="AK9" s="123">
        <v>7</v>
      </c>
      <c r="AL9" s="123">
        <v>11</v>
      </c>
      <c r="AM9" s="123">
        <v>224</v>
      </c>
      <c r="AN9" s="123">
        <v>0</v>
      </c>
      <c r="AO9" s="123">
        <v>1</v>
      </c>
      <c r="AP9" s="26">
        <f t="shared" si="4"/>
        <v>1962</v>
      </c>
      <c r="AQ9" s="122">
        <v>0</v>
      </c>
      <c r="AR9" s="122">
        <v>0</v>
      </c>
      <c r="AS9" s="122">
        <v>23</v>
      </c>
      <c r="AT9" s="122">
        <v>1</v>
      </c>
      <c r="AU9" s="122">
        <v>4</v>
      </c>
      <c r="AV9" s="26">
        <f t="shared" si="5"/>
        <v>28</v>
      </c>
      <c r="AW9" s="121">
        <v>68</v>
      </c>
      <c r="AX9" s="121">
        <v>78</v>
      </c>
      <c r="AY9" s="121">
        <v>528</v>
      </c>
      <c r="AZ9" s="121">
        <v>32</v>
      </c>
      <c r="BA9" s="121">
        <v>718</v>
      </c>
      <c r="BB9" s="121">
        <v>50</v>
      </c>
      <c r="BC9" s="121">
        <v>237</v>
      </c>
      <c r="BD9" s="121">
        <v>62</v>
      </c>
      <c r="BE9" s="121">
        <v>186</v>
      </c>
      <c r="BF9" s="27">
        <f t="shared" si="6"/>
        <v>1959</v>
      </c>
      <c r="BG9" s="120">
        <v>0</v>
      </c>
      <c r="BH9" s="120">
        <v>0</v>
      </c>
      <c r="BI9" s="120">
        <v>24</v>
      </c>
      <c r="BJ9" s="120">
        <v>1</v>
      </c>
      <c r="BK9" s="120">
        <v>6</v>
      </c>
      <c r="BL9" s="27">
        <f t="shared" si="7"/>
        <v>31</v>
      </c>
    </row>
    <row r="10" spans="1:64" ht="15">
      <c r="A10" s="163" t="s">
        <v>455</v>
      </c>
      <c r="B10" s="163" t="s">
        <v>467</v>
      </c>
      <c r="C10" s="150">
        <v>92</v>
      </c>
      <c r="D10" s="150">
        <v>102</v>
      </c>
      <c r="E10" s="150">
        <v>1909</v>
      </c>
      <c r="F10" s="150">
        <v>63</v>
      </c>
      <c r="G10" s="150">
        <v>680</v>
      </c>
      <c r="H10" s="150">
        <v>76</v>
      </c>
      <c r="I10" s="150">
        <v>175</v>
      </c>
      <c r="J10" s="25">
        <f t="shared" si="0"/>
        <v>3097</v>
      </c>
      <c r="K10" s="162">
        <v>0</v>
      </c>
      <c r="L10" s="162">
        <v>0</v>
      </c>
      <c r="M10" s="162">
        <v>13</v>
      </c>
      <c r="N10" s="162">
        <v>2</v>
      </c>
      <c r="O10" s="162">
        <v>46</v>
      </c>
      <c r="P10" s="25">
        <f t="shared" si="1"/>
        <v>61</v>
      </c>
      <c r="Q10" s="161">
        <v>269</v>
      </c>
      <c r="R10" s="161">
        <v>337</v>
      </c>
      <c r="S10" s="161">
        <v>371</v>
      </c>
      <c r="T10" s="161">
        <v>420</v>
      </c>
      <c r="U10" s="161">
        <v>262</v>
      </c>
      <c r="V10" s="161">
        <v>453</v>
      </c>
      <c r="W10" s="161">
        <v>519</v>
      </c>
      <c r="X10" s="25">
        <f t="shared" si="2"/>
        <v>2631</v>
      </c>
      <c r="Y10" s="133">
        <v>464</v>
      </c>
      <c r="Z10" s="133">
        <v>0</v>
      </c>
      <c r="AA10" s="133">
        <v>2</v>
      </c>
      <c r="AB10" s="25">
        <f t="shared" si="3"/>
        <v>466</v>
      </c>
      <c r="AC10" s="123">
        <v>208</v>
      </c>
      <c r="AD10" s="123">
        <v>51</v>
      </c>
      <c r="AE10" s="123">
        <v>1281</v>
      </c>
      <c r="AF10" s="123">
        <v>76</v>
      </c>
      <c r="AG10" s="123">
        <v>121</v>
      </c>
      <c r="AH10" s="123">
        <v>724</v>
      </c>
      <c r="AI10" s="123">
        <v>104</v>
      </c>
      <c r="AJ10" s="123">
        <v>32</v>
      </c>
      <c r="AK10" s="123">
        <v>11</v>
      </c>
      <c r="AL10" s="123">
        <v>26</v>
      </c>
      <c r="AM10" s="123">
        <v>491</v>
      </c>
      <c r="AN10" s="123">
        <v>2</v>
      </c>
      <c r="AO10" s="123">
        <v>2</v>
      </c>
      <c r="AP10" s="26">
        <f t="shared" si="4"/>
        <v>3129</v>
      </c>
      <c r="AQ10" s="122">
        <v>0</v>
      </c>
      <c r="AR10" s="122">
        <v>0</v>
      </c>
      <c r="AS10" s="122">
        <v>16</v>
      </c>
      <c r="AT10" s="122">
        <v>2</v>
      </c>
      <c r="AU10" s="122">
        <v>10</v>
      </c>
      <c r="AV10" s="26">
        <f t="shared" si="5"/>
        <v>28</v>
      </c>
      <c r="AW10" s="121">
        <v>580</v>
      </c>
      <c r="AX10" s="121">
        <v>65</v>
      </c>
      <c r="AY10" s="121">
        <v>1137</v>
      </c>
      <c r="AZ10" s="121">
        <v>49</v>
      </c>
      <c r="BA10" s="121">
        <v>627</v>
      </c>
      <c r="BB10" s="121">
        <v>75</v>
      </c>
      <c r="BC10" s="121">
        <v>173</v>
      </c>
      <c r="BD10" s="121">
        <v>74</v>
      </c>
      <c r="BE10" s="121">
        <v>340</v>
      </c>
      <c r="BF10" s="27">
        <f t="shared" si="6"/>
        <v>3120</v>
      </c>
      <c r="BG10" s="120">
        <v>0</v>
      </c>
      <c r="BH10" s="120">
        <v>0</v>
      </c>
      <c r="BI10" s="120">
        <v>25</v>
      </c>
      <c r="BJ10" s="120">
        <v>2</v>
      </c>
      <c r="BK10" s="120">
        <v>10</v>
      </c>
      <c r="BL10" s="27">
        <f t="shared" si="7"/>
        <v>37</v>
      </c>
    </row>
    <row r="11" spans="1:64" ht="15">
      <c r="A11" s="163" t="s">
        <v>455</v>
      </c>
      <c r="B11" s="163" t="s">
        <v>466</v>
      </c>
      <c r="C11" s="150">
        <v>81</v>
      </c>
      <c r="D11" s="150">
        <v>97</v>
      </c>
      <c r="E11" s="150">
        <v>1546</v>
      </c>
      <c r="F11" s="150">
        <v>75</v>
      </c>
      <c r="G11" s="150">
        <v>653</v>
      </c>
      <c r="H11" s="150">
        <v>100</v>
      </c>
      <c r="I11" s="150">
        <v>158</v>
      </c>
      <c r="J11" s="25">
        <f t="shared" si="0"/>
        <v>2710</v>
      </c>
      <c r="K11" s="162">
        <v>0</v>
      </c>
      <c r="L11" s="162">
        <v>0</v>
      </c>
      <c r="M11" s="162">
        <v>18</v>
      </c>
      <c r="N11" s="162">
        <v>1</v>
      </c>
      <c r="O11" s="162">
        <v>30</v>
      </c>
      <c r="P11" s="25">
        <f t="shared" si="1"/>
        <v>49</v>
      </c>
      <c r="Q11" s="161">
        <v>226</v>
      </c>
      <c r="R11" s="161">
        <v>234</v>
      </c>
      <c r="S11" s="161">
        <v>339</v>
      </c>
      <c r="T11" s="161">
        <v>419</v>
      </c>
      <c r="U11" s="161">
        <v>236</v>
      </c>
      <c r="V11" s="161">
        <v>431</v>
      </c>
      <c r="W11" s="161">
        <v>410</v>
      </c>
      <c r="X11" s="25">
        <f t="shared" si="2"/>
        <v>2295</v>
      </c>
      <c r="Y11" s="133">
        <v>411</v>
      </c>
      <c r="Z11" s="133">
        <v>1</v>
      </c>
      <c r="AA11" s="133">
        <v>3</v>
      </c>
      <c r="AB11" s="25">
        <f t="shared" si="3"/>
        <v>415</v>
      </c>
      <c r="AC11" s="123">
        <v>159</v>
      </c>
      <c r="AD11" s="123">
        <v>115</v>
      </c>
      <c r="AE11" s="123">
        <v>1053</v>
      </c>
      <c r="AF11" s="123">
        <v>62</v>
      </c>
      <c r="AG11" s="123">
        <v>130</v>
      </c>
      <c r="AH11" s="123">
        <v>698</v>
      </c>
      <c r="AI11" s="123">
        <v>128</v>
      </c>
      <c r="AJ11" s="123">
        <v>21</v>
      </c>
      <c r="AK11" s="123">
        <v>9</v>
      </c>
      <c r="AL11" s="123">
        <v>8</v>
      </c>
      <c r="AM11" s="123">
        <v>346</v>
      </c>
      <c r="AN11" s="123">
        <v>1</v>
      </c>
      <c r="AO11" s="123">
        <v>1</v>
      </c>
      <c r="AP11" s="26">
        <f t="shared" si="4"/>
        <v>2731</v>
      </c>
      <c r="AQ11" s="122">
        <v>0</v>
      </c>
      <c r="AR11" s="122">
        <v>0</v>
      </c>
      <c r="AS11" s="122">
        <v>22</v>
      </c>
      <c r="AT11" s="122">
        <v>0</v>
      </c>
      <c r="AU11" s="122">
        <v>6</v>
      </c>
      <c r="AV11" s="26">
        <f t="shared" si="5"/>
        <v>28</v>
      </c>
      <c r="AW11" s="121">
        <v>448</v>
      </c>
      <c r="AX11" s="121">
        <v>50</v>
      </c>
      <c r="AY11" s="121">
        <v>982</v>
      </c>
      <c r="AZ11" s="121">
        <v>81</v>
      </c>
      <c r="BA11" s="121">
        <v>632</v>
      </c>
      <c r="BB11" s="121">
        <v>77</v>
      </c>
      <c r="BC11" s="121">
        <v>135</v>
      </c>
      <c r="BD11" s="121">
        <v>64</v>
      </c>
      <c r="BE11" s="121">
        <v>244</v>
      </c>
      <c r="BF11" s="27">
        <f t="shared" si="6"/>
        <v>2713</v>
      </c>
      <c r="BG11" s="120">
        <v>0</v>
      </c>
      <c r="BH11" s="120">
        <v>0</v>
      </c>
      <c r="BI11" s="120">
        <v>31</v>
      </c>
      <c r="BJ11" s="120">
        <v>4</v>
      </c>
      <c r="BK11" s="120">
        <v>11</v>
      </c>
      <c r="BL11" s="27">
        <f t="shared" si="7"/>
        <v>46</v>
      </c>
    </row>
    <row r="12" spans="1:64" ht="15">
      <c r="A12" s="163" t="s">
        <v>455</v>
      </c>
      <c r="B12" s="163" t="s">
        <v>465</v>
      </c>
      <c r="C12" s="150">
        <v>52</v>
      </c>
      <c r="D12" s="150">
        <v>93</v>
      </c>
      <c r="E12" s="150">
        <v>1375</v>
      </c>
      <c r="F12" s="150">
        <v>39</v>
      </c>
      <c r="G12" s="150">
        <v>489</v>
      </c>
      <c r="H12" s="150">
        <v>55</v>
      </c>
      <c r="I12" s="150">
        <v>111</v>
      </c>
      <c r="J12" s="25">
        <f t="shared" si="0"/>
        <v>2214</v>
      </c>
      <c r="K12" s="162">
        <v>0</v>
      </c>
      <c r="L12" s="162">
        <v>0</v>
      </c>
      <c r="M12" s="162">
        <v>15</v>
      </c>
      <c r="N12" s="162">
        <v>2</v>
      </c>
      <c r="O12" s="162">
        <v>27</v>
      </c>
      <c r="P12" s="25">
        <f t="shared" si="1"/>
        <v>44</v>
      </c>
      <c r="Q12" s="161">
        <v>170</v>
      </c>
      <c r="R12" s="161">
        <v>246</v>
      </c>
      <c r="S12" s="161">
        <v>265</v>
      </c>
      <c r="T12" s="161">
        <v>272</v>
      </c>
      <c r="U12" s="161">
        <v>204</v>
      </c>
      <c r="V12" s="161">
        <v>297</v>
      </c>
      <c r="W12" s="161">
        <v>347</v>
      </c>
      <c r="X12" s="25">
        <f t="shared" si="2"/>
        <v>1801</v>
      </c>
      <c r="Y12" s="133">
        <v>413</v>
      </c>
      <c r="Z12" s="133">
        <v>0</v>
      </c>
      <c r="AA12" s="133">
        <v>0</v>
      </c>
      <c r="AB12" s="25">
        <f t="shared" si="3"/>
        <v>413</v>
      </c>
      <c r="AC12" s="123">
        <v>156</v>
      </c>
      <c r="AD12" s="123">
        <v>48</v>
      </c>
      <c r="AE12" s="123">
        <v>1002</v>
      </c>
      <c r="AF12" s="123">
        <v>62</v>
      </c>
      <c r="AG12" s="123">
        <v>74</v>
      </c>
      <c r="AH12" s="123">
        <v>480</v>
      </c>
      <c r="AI12" s="123">
        <v>58</v>
      </c>
      <c r="AJ12" s="123">
        <v>18</v>
      </c>
      <c r="AK12" s="123">
        <v>12</v>
      </c>
      <c r="AL12" s="123">
        <v>12</v>
      </c>
      <c r="AM12" s="123">
        <v>295</v>
      </c>
      <c r="AN12" s="123">
        <v>0</v>
      </c>
      <c r="AO12" s="123">
        <v>1</v>
      </c>
      <c r="AP12" s="26">
        <f t="shared" si="4"/>
        <v>2218</v>
      </c>
      <c r="AQ12" s="122">
        <v>0</v>
      </c>
      <c r="AR12" s="122">
        <v>0</v>
      </c>
      <c r="AS12" s="122">
        <v>34</v>
      </c>
      <c r="AT12" s="122">
        <v>1</v>
      </c>
      <c r="AU12" s="122">
        <v>5</v>
      </c>
      <c r="AV12" s="26">
        <f t="shared" si="5"/>
        <v>40</v>
      </c>
      <c r="AW12" s="121">
        <v>83</v>
      </c>
      <c r="AX12" s="121">
        <v>53</v>
      </c>
      <c r="AY12" s="121">
        <v>1021</v>
      </c>
      <c r="AZ12" s="121">
        <v>43</v>
      </c>
      <c r="BA12" s="121">
        <v>480</v>
      </c>
      <c r="BB12" s="121">
        <v>53</v>
      </c>
      <c r="BC12" s="121">
        <v>161</v>
      </c>
      <c r="BD12" s="121">
        <v>58</v>
      </c>
      <c r="BE12" s="121">
        <v>260</v>
      </c>
      <c r="BF12" s="27">
        <f t="shared" si="6"/>
        <v>2212</v>
      </c>
      <c r="BG12" s="120">
        <v>0</v>
      </c>
      <c r="BH12" s="120">
        <v>0</v>
      </c>
      <c r="BI12" s="120">
        <v>42</v>
      </c>
      <c r="BJ12" s="120">
        <v>0</v>
      </c>
      <c r="BK12" s="120">
        <v>4</v>
      </c>
      <c r="BL12" s="27">
        <f t="shared" si="7"/>
        <v>46</v>
      </c>
    </row>
    <row r="13" spans="1:64" ht="15">
      <c r="A13" s="163" t="s">
        <v>455</v>
      </c>
      <c r="B13" s="163" t="s">
        <v>464</v>
      </c>
      <c r="C13" s="150">
        <v>43</v>
      </c>
      <c r="D13" s="150">
        <v>94</v>
      </c>
      <c r="E13" s="150">
        <v>877</v>
      </c>
      <c r="F13" s="150">
        <v>42</v>
      </c>
      <c r="G13" s="150">
        <v>638</v>
      </c>
      <c r="H13" s="150">
        <v>46</v>
      </c>
      <c r="I13" s="150">
        <v>100</v>
      </c>
      <c r="J13" s="25">
        <f t="shared" si="0"/>
        <v>1840</v>
      </c>
      <c r="K13" s="162">
        <v>0</v>
      </c>
      <c r="L13" s="162">
        <v>0</v>
      </c>
      <c r="M13" s="162">
        <v>15</v>
      </c>
      <c r="N13" s="162">
        <v>1</v>
      </c>
      <c r="O13" s="162">
        <v>35</v>
      </c>
      <c r="P13" s="25">
        <f t="shared" si="1"/>
        <v>51</v>
      </c>
      <c r="Q13" s="161">
        <v>132</v>
      </c>
      <c r="R13" s="161">
        <v>191</v>
      </c>
      <c r="S13" s="161">
        <v>240</v>
      </c>
      <c r="T13" s="161">
        <v>232</v>
      </c>
      <c r="U13" s="161">
        <v>223</v>
      </c>
      <c r="V13" s="161">
        <v>218</v>
      </c>
      <c r="W13" s="161">
        <v>260</v>
      </c>
      <c r="X13" s="25">
        <f t="shared" si="2"/>
        <v>1496</v>
      </c>
      <c r="Y13" s="133">
        <v>342</v>
      </c>
      <c r="Z13" s="133">
        <v>0</v>
      </c>
      <c r="AA13" s="133">
        <v>2</v>
      </c>
      <c r="AB13" s="25">
        <f t="shared" si="3"/>
        <v>344</v>
      </c>
      <c r="AC13" s="123">
        <v>173</v>
      </c>
      <c r="AD13" s="123">
        <v>26</v>
      </c>
      <c r="AE13" s="123">
        <v>548</v>
      </c>
      <c r="AF13" s="123">
        <v>50</v>
      </c>
      <c r="AG13" s="123">
        <v>74</v>
      </c>
      <c r="AH13" s="123">
        <v>693</v>
      </c>
      <c r="AI13" s="123">
        <v>44</v>
      </c>
      <c r="AJ13" s="123">
        <v>21</v>
      </c>
      <c r="AK13" s="123">
        <v>10</v>
      </c>
      <c r="AL13" s="123">
        <v>4</v>
      </c>
      <c r="AM13" s="123">
        <v>213</v>
      </c>
      <c r="AN13" s="123">
        <v>0</v>
      </c>
      <c r="AO13" s="123">
        <v>1</v>
      </c>
      <c r="AP13" s="26">
        <f t="shared" si="4"/>
        <v>1857</v>
      </c>
      <c r="AQ13" s="122">
        <v>0</v>
      </c>
      <c r="AR13" s="122">
        <v>0</v>
      </c>
      <c r="AS13" s="122">
        <v>21</v>
      </c>
      <c r="AT13" s="122">
        <v>0</v>
      </c>
      <c r="AU13" s="122">
        <v>13</v>
      </c>
      <c r="AV13" s="26">
        <f t="shared" si="5"/>
        <v>34</v>
      </c>
      <c r="AW13" s="121">
        <v>52</v>
      </c>
      <c r="AX13" s="121">
        <v>55</v>
      </c>
      <c r="AY13" s="121">
        <v>550</v>
      </c>
      <c r="AZ13" s="121">
        <v>33</v>
      </c>
      <c r="BA13" s="121">
        <v>695</v>
      </c>
      <c r="BB13" s="121">
        <v>59</v>
      </c>
      <c r="BC13" s="121">
        <v>166</v>
      </c>
      <c r="BD13" s="121">
        <v>54</v>
      </c>
      <c r="BE13" s="121">
        <v>183</v>
      </c>
      <c r="BF13" s="27">
        <f t="shared" si="6"/>
        <v>1847</v>
      </c>
      <c r="BG13" s="120">
        <v>0</v>
      </c>
      <c r="BH13" s="120">
        <v>0</v>
      </c>
      <c r="BI13" s="120">
        <v>33</v>
      </c>
      <c r="BJ13" s="120">
        <v>0</v>
      </c>
      <c r="BK13" s="120">
        <v>11</v>
      </c>
      <c r="BL13" s="27">
        <f t="shared" si="7"/>
        <v>44</v>
      </c>
    </row>
    <row r="14" spans="1:64" ht="15">
      <c r="A14" s="163" t="s">
        <v>455</v>
      </c>
      <c r="B14" s="163" t="s">
        <v>463</v>
      </c>
      <c r="C14" s="150">
        <v>88</v>
      </c>
      <c r="D14" s="150">
        <v>90</v>
      </c>
      <c r="E14" s="150">
        <v>1850</v>
      </c>
      <c r="F14" s="150">
        <v>76</v>
      </c>
      <c r="G14" s="150">
        <v>665</v>
      </c>
      <c r="H14" s="150">
        <v>59</v>
      </c>
      <c r="I14" s="150">
        <v>175</v>
      </c>
      <c r="J14" s="25">
        <f t="shared" si="0"/>
        <v>3003</v>
      </c>
      <c r="K14" s="162">
        <v>0</v>
      </c>
      <c r="L14" s="162">
        <v>0</v>
      </c>
      <c r="M14" s="162">
        <v>11</v>
      </c>
      <c r="N14" s="162">
        <v>0</v>
      </c>
      <c r="O14" s="162">
        <v>29</v>
      </c>
      <c r="P14" s="25">
        <f t="shared" si="1"/>
        <v>40</v>
      </c>
      <c r="Q14" s="161">
        <v>218</v>
      </c>
      <c r="R14" s="161">
        <v>281</v>
      </c>
      <c r="S14" s="161">
        <v>338</v>
      </c>
      <c r="T14" s="161">
        <v>396</v>
      </c>
      <c r="U14" s="161">
        <v>248</v>
      </c>
      <c r="V14" s="161">
        <v>362</v>
      </c>
      <c r="W14" s="161">
        <v>430</v>
      </c>
      <c r="X14" s="25">
        <f t="shared" si="2"/>
        <v>2273</v>
      </c>
      <c r="Y14" s="133">
        <v>728</v>
      </c>
      <c r="Z14" s="133">
        <v>0</v>
      </c>
      <c r="AA14" s="133">
        <v>2</v>
      </c>
      <c r="AB14" s="25">
        <f t="shared" si="3"/>
        <v>730</v>
      </c>
      <c r="AC14" s="123">
        <v>172</v>
      </c>
      <c r="AD14" s="123">
        <v>52</v>
      </c>
      <c r="AE14" s="123">
        <v>1307</v>
      </c>
      <c r="AF14" s="123">
        <v>77</v>
      </c>
      <c r="AG14" s="123">
        <v>158</v>
      </c>
      <c r="AH14" s="123">
        <v>679</v>
      </c>
      <c r="AI14" s="123">
        <v>78</v>
      </c>
      <c r="AJ14" s="123">
        <v>21</v>
      </c>
      <c r="AK14" s="123">
        <v>8</v>
      </c>
      <c r="AL14" s="123">
        <v>23</v>
      </c>
      <c r="AM14" s="123">
        <v>430</v>
      </c>
      <c r="AN14" s="123">
        <v>2</v>
      </c>
      <c r="AO14" s="123">
        <v>3</v>
      </c>
      <c r="AP14" s="26">
        <f t="shared" si="4"/>
        <v>3010</v>
      </c>
      <c r="AQ14" s="122">
        <v>0</v>
      </c>
      <c r="AR14" s="122">
        <v>0</v>
      </c>
      <c r="AS14" s="122">
        <v>19</v>
      </c>
      <c r="AT14" s="122">
        <v>0</v>
      </c>
      <c r="AU14" s="122">
        <v>14</v>
      </c>
      <c r="AV14" s="26">
        <f t="shared" si="5"/>
        <v>33</v>
      </c>
      <c r="AW14" s="121">
        <v>286</v>
      </c>
      <c r="AX14" s="121">
        <v>51</v>
      </c>
      <c r="AY14" s="121">
        <v>1289</v>
      </c>
      <c r="AZ14" s="121">
        <v>42</v>
      </c>
      <c r="BA14" s="121">
        <v>666</v>
      </c>
      <c r="BB14" s="121">
        <v>98</v>
      </c>
      <c r="BC14" s="121">
        <v>168</v>
      </c>
      <c r="BD14" s="121">
        <v>75</v>
      </c>
      <c r="BE14" s="121">
        <v>328</v>
      </c>
      <c r="BF14" s="27">
        <f t="shared" si="6"/>
        <v>3003</v>
      </c>
      <c r="BG14" s="120">
        <v>0</v>
      </c>
      <c r="BH14" s="120">
        <v>1</v>
      </c>
      <c r="BI14" s="120">
        <v>28</v>
      </c>
      <c r="BJ14" s="120">
        <v>0</v>
      </c>
      <c r="BK14" s="120">
        <v>11</v>
      </c>
      <c r="BL14" s="27">
        <f t="shared" si="7"/>
        <v>40</v>
      </c>
    </row>
    <row r="15" spans="1:64" ht="15">
      <c r="A15" s="163" t="s">
        <v>455</v>
      </c>
      <c r="B15" s="163" t="s">
        <v>462</v>
      </c>
      <c r="C15" s="150">
        <v>59</v>
      </c>
      <c r="D15" s="150">
        <v>90</v>
      </c>
      <c r="E15" s="150">
        <v>1592</v>
      </c>
      <c r="F15" s="150">
        <v>46</v>
      </c>
      <c r="G15" s="150">
        <v>504</v>
      </c>
      <c r="H15" s="150">
        <v>70</v>
      </c>
      <c r="I15" s="150">
        <v>115</v>
      </c>
      <c r="J15" s="25">
        <f t="shared" si="0"/>
        <v>2476</v>
      </c>
      <c r="K15" s="162">
        <v>0</v>
      </c>
      <c r="L15" s="162">
        <v>0</v>
      </c>
      <c r="M15" s="162">
        <v>23</v>
      </c>
      <c r="N15" s="162">
        <v>0</v>
      </c>
      <c r="O15" s="162">
        <v>28</v>
      </c>
      <c r="P15" s="25">
        <f t="shared" si="1"/>
        <v>51</v>
      </c>
      <c r="Q15" s="161">
        <v>185</v>
      </c>
      <c r="R15" s="161">
        <v>210</v>
      </c>
      <c r="S15" s="161">
        <v>318</v>
      </c>
      <c r="T15" s="161">
        <v>291</v>
      </c>
      <c r="U15" s="161">
        <v>186</v>
      </c>
      <c r="V15" s="161">
        <v>338</v>
      </c>
      <c r="W15" s="161">
        <v>371</v>
      </c>
      <c r="X15" s="25">
        <f t="shared" si="2"/>
        <v>1899</v>
      </c>
      <c r="Y15" s="133">
        <v>577</v>
      </c>
      <c r="Z15" s="133">
        <v>0</v>
      </c>
      <c r="AA15" s="133">
        <v>0</v>
      </c>
      <c r="AB15" s="25">
        <f t="shared" si="3"/>
        <v>577</v>
      </c>
      <c r="AC15" s="123">
        <v>154</v>
      </c>
      <c r="AD15" s="123">
        <v>69</v>
      </c>
      <c r="AE15" s="123">
        <v>1193</v>
      </c>
      <c r="AF15" s="123">
        <v>56</v>
      </c>
      <c r="AG15" s="123">
        <v>84</v>
      </c>
      <c r="AH15" s="123">
        <v>519</v>
      </c>
      <c r="AI15" s="123">
        <v>69</v>
      </c>
      <c r="AJ15" s="123">
        <v>19</v>
      </c>
      <c r="AK15" s="123">
        <v>7</v>
      </c>
      <c r="AL15" s="123">
        <v>20</v>
      </c>
      <c r="AM15" s="123">
        <v>296</v>
      </c>
      <c r="AN15" s="123">
        <v>4</v>
      </c>
      <c r="AO15" s="123">
        <v>3</v>
      </c>
      <c r="AP15" s="26">
        <f t="shared" si="4"/>
        <v>2493</v>
      </c>
      <c r="AQ15" s="122">
        <v>0</v>
      </c>
      <c r="AR15" s="122">
        <v>0</v>
      </c>
      <c r="AS15" s="122">
        <v>23</v>
      </c>
      <c r="AT15" s="122">
        <v>3</v>
      </c>
      <c r="AU15" s="122">
        <v>8</v>
      </c>
      <c r="AV15" s="26">
        <f t="shared" si="5"/>
        <v>34</v>
      </c>
      <c r="AW15" s="121">
        <v>91</v>
      </c>
      <c r="AX15" s="121">
        <v>39</v>
      </c>
      <c r="AY15" s="121">
        <v>1260</v>
      </c>
      <c r="AZ15" s="121">
        <v>48</v>
      </c>
      <c r="BA15" s="121">
        <v>516</v>
      </c>
      <c r="BB15" s="121">
        <v>59</v>
      </c>
      <c r="BC15" s="121">
        <v>147</v>
      </c>
      <c r="BD15" s="121">
        <v>74</v>
      </c>
      <c r="BE15" s="121">
        <v>250</v>
      </c>
      <c r="BF15" s="27">
        <f t="shared" si="6"/>
        <v>2484</v>
      </c>
      <c r="BG15" s="120">
        <v>0</v>
      </c>
      <c r="BH15" s="120">
        <v>0</v>
      </c>
      <c r="BI15" s="120">
        <v>34</v>
      </c>
      <c r="BJ15" s="120">
        <v>3</v>
      </c>
      <c r="BK15" s="120">
        <v>6</v>
      </c>
      <c r="BL15" s="27">
        <f t="shared" si="7"/>
        <v>43</v>
      </c>
    </row>
    <row r="16" spans="1:64" ht="15">
      <c r="A16" s="163" t="s">
        <v>455</v>
      </c>
      <c r="B16" s="163" t="s">
        <v>461</v>
      </c>
      <c r="C16" s="150">
        <v>74</v>
      </c>
      <c r="D16" s="150">
        <v>58</v>
      </c>
      <c r="E16" s="150">
        <v>2239</v>
      </c>
      <c r="F16" s="150">
        <v>57</v>
      </c>
      <c r="G16" s="150">
        <v>514</v>
      </c>
      <c r="H16" s="150">
        <v>69</v>
      </c>
      <c r="I16" s="150">
        <v>123</v>
      </c>
      <c r="J16" s="25">
        <f t="shared" si="0"/>
        <v>3134</v>
      </c>
      <c r="K16" s="162">
        <v>0</v>
      </c>
      <c r="L16" s="162">
        <v>0</v>
      </c>
      <c r="M16" s="162">
        <v>10</v>
      </c>
      <c r="N16" s="162">
        <v>2</v>
      </c>
      <c r="O16" s="162">
        <v>40</v>
      </c>
      <c r="P16" s="25">
        <f t="shared" si="1"/>
        <v>52</v>
      </c>
      <c r="Q16" s="161">
        <v>262</v>
      </c>
      <c r="R16" s="161">
        <v>291</v>
      </c>
      <c r="S16" s="161">
        <v>333</v>
      </c>
      <c r="T16" s="161">
        <v>394</v>
      </c>
      <c r="U16" s="161">
        <v>232</v>
      </c>
      <c r="V16" s="161">
        <v>474</v>
      </c>
      <c r="W16" s="161">
        <v>435</v>
      </c>
      <c r="X16" s="25">
        <f t="shared" si="2"/>
        <v>2421</v>
      </c>
      <c r="Y16" s="133">
        <v>711</v>
      </c>
      <c r="Z16" s="133">
        <v>0</v>
      </c>
      <c r="AA16" s="133">
        <v>2</v>
      </c>
      <c r="AB16" s="25">
        <f t="shared" si="3"/>
        <v>713</v>
      </c>
      <c r="AC16" s="123">
        <v>134</v>
      </c>
      <c r="AD16" s="123">
        <v>86</v>
      </c>
      <c r="AE16" s="123">
        <v>1729</v>
      </c>
      <c r="AF16" s="123">
        <v>51</v>
      </c>
      <c r="AG16" s="123">
        <v>115</v>
      </c>
      <c r="AH16" s="123">
        <v>546</v>
      </c>
      <c r="AI16" s="123">
        <v>104</v>
      </c>
      <c r="AJ16" s="123">
        <v>30</v>
      </c>
      <c r="AK16" s="123">
        <v>10</v>
      </c>
      <c r="AL16" s="123">
        <v>16</v>
      </c>
      <c r="AM16" s="123">
        <v>314</v>
      </c>
      <c r="AN16" s="123">
        <v>0</v>
      </c>
      <c r="AO16" s="123">
        <v>4</v>
      </c>
      <c r="AP16" s="26">
        <f t="shared" si="4"/>
        <v>3139</v>
      </c>
      <c r="AQ16" s="122">
        <v>0</v>
      </c>
      <c r="AR16" s="122">
        <v>0</v>
      </c>
      <c r="AS16" s="122">
        <v>28</v>
      </c>
      <c r="AT16" s="122">
        <v>3</v>
      </c>
      <c r="AU16" s="122">
        <v>16</v>
      </c>
      <c r="AV16" s="26">
        <f t="shared" si="5"/>
        <v>47</v>
      </c>
      <c r="AW16" s="121">
        <v>337</v>
      </c>
      <c r="AX16" s="121">
        <v>54</v>
      </c>
      <c r="AY16" s="121">
        <v>1683</v>
      </c>
      <c r="AZ16" s="121">
        <v>60</v>
      </c>
      <c r="BA16" s="121">
        <v>523</v>
      </c>
      <c r="BB16" s="121">
        <v>62</v>
      </c>
      <c r="BC16" s="121">
        <v>121</v>
      </c>
      <c r="BD16" s="121">
        <v>57</v>
      </c>
      <c r="BE16" s="121">
        <v>237</v>
      </c>
      <c r="BF16" s="27">
        <f t="shared" si="6"/>
        <v>3134</v>
      </c>
      <c r="BG16" s="120">
        <v>0</v>
      </c>
      <c r="BH16" s="120">
        <v>0</v>
      </c>
      <c r="BI16" s="120">
        <v>44</v>
      </c>
      <c r="BJ16" s="120">
        <v>2</v>
      </c>
      <c r="BK16" s="120">
        <v>6</v>
      </c>
      <c r="BL16" s="27">
        <f t="shared" si="7"/>
        <v>52</v>
      </c>
    </row>
    <row r="17" spans="1:64" ht="15">
      <c r="A17" s="163" t="s">
        <v>455</v>
      </c>
      <c r="B17" s="231" t="s">
        <v>878</v>
      </c>
      <c r="C17" s="150">
        <v>373</v>
      </c>
      <c r="D17" s="150">
        <v>670</v>
      </c>
      <c r="E17" s="150">
        <v>11358</v>
      </c>
      <c r="F17" s="150">
        <v>355</v>
      </c>
      <c r="G17" s="150">
        <v>3810</v>
      </c>
      <c r="H17" s="150">
        <v>570</v>
      </c>
      <c r="I17" s="150">
        <v>893</v>
      </c>
      <c r="J17" s="25">
        <f t="shared" si="0"/>
        <v>18029</v>
      </c>
      <c r="K17" s="162">
        <v>0</v>
      </c>
      <c r="L17" s="162">
        <v>9</v>
      </c>
      <c r="M17" s="162">
        <v>39</v>
      </c>
      <c r="N17" s="162">
        <v>6</v>
      </c>
      <c r="O17" s="162">
        <v>69</v>
      </c>
      <c r="P17" s="25">
        <f t="shared" si="1"/>
        <v>123</v>
      </c>
      <c r="Q17" s="161">
        <v>1062</v>
      </c>
      <c r="R17" s="161">
        <v>1442</v>
      </c>
      <c r="S17" s="161">
        <v>2686</v>
      </c>
      <c r="T17" s="161">
        <v>2532</v>
      </c>
      <c r="U17" s="161">
        <v>1855</v>
      </c>
      <c r="V17" s="161">
        <v>3098</v>
      </c>
      <c r="W17" s="161">
        <v>3172</v>
      </c>
      <c r="X17" s="25">
        <f t="shared" si="2"/>
        <v>15847</v>
      </c>
      <c r="Y17" s="133">
        <v>2165</v>
      </c>
      <c r="Z17" s="133">
        <v>3</v>
      </c>
      <c r="AA17" s="133">
        <v>14</v>
      </c>
      <c r="AB17" s="25">
        <f t="shared" si="3"/>
        <v>2182</v>
      </c>
      <c r="AC17" s="123">
        <v>1014</v>
      </c>
      <c r="AD17" s="123">
        <v>397</v>
      </c>
      <c r="AE17" s="123">
        <v>8534</v>
      </c>
      <c r="AF17" s="123">
        <v>661</v>
      </c>
      <c r="AG17" s="123">
        <v>633</v>
      </c>
      <c r="AH17" s="123">
        <v>4049</v>
      </c>
      <c r="AI17" s="123">
        <v>517</v>
      </c>
      <c r="AJ17" s="123">
        <v>173</v>
      </c>
      <c r="AK17" s="123">
        <v>55</v>
      </c>
      <c r="AL17" s="123">
        <v>76</v>
      </c>
      <c r="AM17" s="123">
        <v>1840</v>
      </c>
      <c r="AN17" s="123">
        <v>7</v>
      </c>
      <c r="AO17" s="123">
        <v>30</v>
      </c>
      <c r="AP17" s="26">
        <f t="shared" si="4"/>
        <v>17986</v>
      </c>
      <c r="AQ17" s="122">
        <v>0</v>
      </c>
      <c r="AR17" s="122">
        <v>4</v>
      </c>
      <c r="AS17" s="122">
        <v>46</v>
      </c>
      <c r="AT17" s="122">
        <v>7</v>
      </c>
      <c r="AU17" s="122">
        <v>21</v>
      </c>
      <c r="AV17" s="26">
        <f t="shared" si="5"/>
        <v>78</v>
      </c>
      <c r="AW17" s="121">
        <v>1631</v>
      </c>
      <c r="AX17" s="121">
        <v>288</v>
      </c>
      <c r="AY17" s="121">
        <v>8242</v>
      </c>
      <c r="AZ17" s="121">
        <v>312</v>
      </c>
      <c r="BA17" s="121">
        <v>3961</v>
      </c>
      <c r="BB17" s="121">
        <v>386</v>
      </c>
      <c r="BC17" s="121">
        <v>966</v>
      </c>
      <c r="BD17" s="121">
        <v>551</v>
      </c>
      <c r="BE17" s="121">
        <v>1634</v>
      </c>
      <c r="BF17" s="27">
        <f t="shared" si="6"/>
        <v>17971</v>
      </c>
      <c r="BG17" s="120">
        <v>0</v>
      </c>
      <c r="BH17" s="120">
        <v>6</v>
      </c>
      <c r="BI17" s="120">
        <v>44</v>
      </c>
      <c r="BJ17" s="120">
        <v>3</v>
      </c>
      <c r="BK17" s="120">
        <v>20</v>
      </c>
      <c r="BL17" s="27">
        <f t="shared" si="7"/>
        <v>73</v>
      </c>
    </row>
    <row r="18" spans="1:64" ht="15">
      <c r="A18" s="163" t="s">
        <v>455</v>
      </c>
      <c r="B18" s="163" t="s">
        <v>460</v>
      </c>
      <c r="C18" s="150">
        <v>60</v>
      </c>
      <c r="D18" s="150">
        <v>147</v>
      </c>
      <c r="E18" s="150">
        <v>1151</v>
      </c>
      <c r="F18" s="150">
        <v>41</v>
      </c>
      <c r="G18" s="150">
        <v>600</v>
      </c>
      <c r="H18" s="150">
        <v>49</v>
      </c>
      <c r="I18" s="150">
        <v>122</v>
      </c>
      <c r="J18" s="25">
        <f t="shared" si="0"/>
        <v>2170</v>
      </c>
      <c r="K18" s="162">
        <v>0</v>
      </c>
      <c r="L18" s="162">
        <v>0</v>
      </c>
      <c r="M18" s="162">
        <v>13</v>
      </c>
      <c r="N18" s="162">
        <v>0</v>
      </c>
      <c r="O18" s="162">
        <v>35</v>
      </c>
      <c r="P18" s="25">
        <f t="shared" si="1"/>
        <v>48</v>
      </c>
      <c r="Q18" s="161">
        <v>156</v>
      </c>
      <c r="R18" s="161">
        <v>246</v>
      </c>
      <c r="S18" s="161">
        <v>278</v>
      </c>
      <c r="T18" s="161">
        <v>252</v>
      </c>
      <c r="U18" s="161">
        <v>233</v>
      </c>
      <c r="V18" s="161">
        <v>288</v>
      </c>
      <c r="W18" s="161">
        <v>330</v>
      </c>
      <c r="X18" s="25">
        <f t="shared" si="2"/>
        <v>1783</v>
      </c>
      <c r="Y18" s="133">
        <v>387</v>
      </c>
      <c r="Z18" s="133">
        <v>0</v>
      </c>
      <c r="AA18" s="133">
        <v>0</v>
      </c>
      <c r="AB18" s="25">
        <f t="shared" si="3"/>
        <v>387</v>
      </c>
      <c r="AC18" s="123">
        <v>204</v>
      </c>
      <c r="AD18" s="123">
        <v>50</v>
      </c>
      <c r="AE18" s="123">
        <v>746</v>
      </c>
      <c r="AF18" s="123">
        <v>42</v>
      </c>
      <c r="AG18" s="123">
        <v>95</v>
      </c>
      <c r="AH18" s="123">
        <v>632</v>
      </c>
      <c r="AI18" s="123">
        <v>44</v>
      </c>
      <c r="AJ18" s="123">
        <v>40</v>
      </c>
      <c r="AK18" s="123">
        <v>1</v>
      </c>
      <c r="AL18" s="123">
        <v>15</v>
      </c>
      <c r="AM18" s="123">
        <v>307</v>
      </c>
      <c r="AN18" s="123">
        <v>1</v>
      </c>
      <c r="AO18" s="123">
        <v>3</v>
      </c>
      <c r="AP18" s="26">
        <f t="shared" si="4"/>
        <v>2180</v>
      </c>
      <c r="AQ18" s="122">
        <v>0</v>
      </c>
      <c r="AR18" s="122">
        <v>0</v>
      </c>
      <c r="AS18" s="122">
        <v>25</v>
      </c>
      <c r="AT18" s="122">
        <v>0</v>
      </c>
      <c r="AU18" s="122">
        <v>14</v>
      </c>
      <c r="AV18" s="26">
        <f t="shared" si="5"/>
        <v>39</v>
      </c>
      <c r="AW18" s="121">
        <v>167</v>
      </c>
      <c r="AX18" s="121">
        <v>85</v>
      </c>
      <c r="AY18" s="121">
        <v>686</v>
      </c>
      <c r="AZ18" s="121">
        <v>30</v>
      </c>
      <c r="BA18" s="121">
        <v>627</v>
      </c>
      <c r="BB18" s="121">
        <v>57</v>
      </c>
      <c r="BC18" s="121">
        <v>222</v>
      </c>
      <c r="BD18" s="121">
        <v>65</v>
      </c>
      <c r="BE18" s="121">
        <v>243</v>
      </c>
      <c r="BF18" s="27">
        <f t="shared" si="6"/>
        <v>2182</v>
      </c>
      <c r="BG18" s="120">
        <v>0</v>
      </c>
      <c r="BH18" s="120">
        <v>0</v>
      </c>
      <c r="BI18" s="120">
        <v>29</v>
      </c>
      <c r="BJ18" s="120">
        <v>0</v>
      </c>
      <c r="BK18" s="120">
        <v>7</v>
      </c>
      <c r="BL18" s="27">
        <f t="shared" si="7"/>
        <v>36</v>
      </c>
    </row>
    <row r="19" spans="1:64" ht="15">
      <c r="A19" s="163" t="s">
        <v>455</v>
      </c>
      <c r="B19" s="163" t="s">
        <v>459</v>
      </c>
      <c r="C19" s="150">
        <v>88</v>
      </c>
      <c r="D19" s="150">
        <v>78</v>
      </c>
      <c r="E19" s="150">
        <v>1691</v>
      </c>
      <c r="F19" s="150">
        <v>87</v>
      </c>
      <c r="G19" s="150">
        <v>679</v>
      </c>
      <c r="H19" s="150">
        <v>90</v>
      </c>
      <c r="I19" s="150">
        <v>102</v>
      </c>
      <c r="J19" s="25">
        <f t="shared" si="0"/>
        <v>2815</v>
      </c>
      <c r="K19" s="162">
        <v>0</v>
      </c>
      <c r="L19" s="162">
        <v>0</v>
      </c>
      <c r="M19" s="162">
        <v>21</v>
      </c>
      <c r="N19" s="162">
        <v>2</v>
      </c>
      <c r="O19" s="162">
        <v>29</v>
      </c>
      <c r="P19" s="25">
        <f t="shared" si="1"/>
        <v>52</v>
      </c>
      <c r="Q19" s="161">
        <v>239</v>
      </c>
      <c r="R19" s="161">
        <v>209</v>
      </c>
      <c r="S19" s="161">
        <v>313</v>
      </c>
      <c r="T19" s="161">
        <v>441</v>
      </c>
      <c r="U19" s="161">
        <v>287</v>
      </c>
      <c r="V19" s="161">
        <v>386</v>
      </c>
      <c r="W19" s="161">
        <v>319</v>
      </c>
      <c r="X19" s="25">
        <f t="shared" si="2"/>
        <v>2194</v>
      </c>
      <c r="Y19" s="133">
        <v>621</v>
      </c>
      <c r="Z19" s="133">
        <v>0</v>
      </c>
      <c r="AA19" s="133">
        <v>0</v>
      </c>
      <c r="AB19" s="25">
        <f t="shared" si="3"/>
        <v>621</v>
      </c>
      <c r="AC19" s="123">
        <v>136</v>
      </c>
      <c r="AD19" s="123">
        <v>62</v>
      </c>
      <c r="AE19" s="123">
        <v>1231</v>
      </c>
      <c r="AF19" s="123">
        <v>57</v>
      </c>
      <c r="AG19" s="123">
        <v>165</v>
      </c>
      <c r="AH19" s="123">
        <v>745</v>
      </c>
      <c r="AI19" s="123">
        <v>107</v>
      </c>
      <c r="AJ19" s="123">
        <v>17</v>
      </c>
      <c r="AK19" s="123">
        <v>11</v>
      </c>
      <c r="AL19" s="123">
        <v>16</v>
      </c>
      <c r="AM19" s="123">
        <v>275</v>
      </c>
      <c r="AN19" s="123">
        <v>3</v>
      </c>
      <c r="AO19" s="123">
        <v>3</v>
      </c>
      <c r="AP19" s="26">
        <f t="shared" si="4"/>
        <v>2828</v>
      </c>
      <c r="AQ19" s="122">
        <v>0</v>
      </c>
      <c r="AR19" s="122">
        <v>0</v>
      </c>
      <c r="AS19" s="122">
        <v>28</v>
      </c>
      <c r="AT19" s="122">
        <v>1</v>
      </c>
      <c r="AU19" s="122">
        <v>10</v>
      </c>
      <c r="AV19" s="26">
        <f t="shared" si="5"/>
        <v>39</v>
      </c>
      <c r="AW19" s="121">
        <v>177</v>
      </c>
      <c r="AX19" s="121">
        <v>40</v>
      </c>
      <c r="AY19" s="121">
        <v>1257</v>
      </c>
      <c r="AZ19" s="121">
        <v>82</v>
      </c>
      <c r="BA19" s="121">
        <v>753</v>
      </c>
      <c r="BB19" s="121">
        <v>121</v>
      </c>
      <c r="BC19" s="121">
        <v>127</v>
      </c>
      <c r="BD19" s="121">
        <v>53</v>
      </c>
      <c r="BE19" s="121">
        <v>211</v>
      </c>
      <c r="BF19" s="27">
        <f t="shared" si="6"/>
        <v>2821</v>
      </c>
      <c r="BG19" s="120">
        <v>0</v>
      </c>
      <c r="BH19" s="120">
        <v>0</v>
      </c>
      <c r="BI19" s="120">
        <v>40</v>
      </c>
      <c r="BJ19" s="120">
        <v>1</v>
      </c>
      <c r="BK19" s="120">
        <v>5</v>
      </c>
      <c r="BL19" s="27">
        <f t="shared" si="7"/>
        <v>46</v>
      </c>
    </row>
    <row r="20" spans="1:64" ht="15">
      <c r="A20" s="163" t="s">
        <v>455</v>
      </c>
      <c r="B20" s="163" t="s">
        <v>458</v>
      </c>
      <c r="C20" s="150">
        <v>52</v>
      </c>
      <c r="D20" s="150">
        <v>125</v>
      </c>
      <c r="E20" s="150">
        <v>1255</v>
      </c>
      <c r="F20" s="150">
        <v>45</v>
      </c>
      <c r="G20" s="150">
        <v>728</v>
      </c>
      <c r="H20" s="150">
        <v>61</v>
      </c>
      <c r="I20" s="150">
        <v>123</v>
      </c>
      <c r="J20" s="25">
        <f t="shared" si="0"/>
        <v>2389</v>
      </c>
      <c r="K20" s="162">
        <v>0</v>
      </c>
      <c r="L20" s="162">
        <v>0</v>
      </c>
      <c r="M20" s="162">
        <v>9</v>
      </c>
      <c r="N20" s="162">
        <v>0</v>
      </c>
      <c r="O20" s="162">
        <v>32</v>
      </c>
      <c r="P20" s="25">
        <f t="shared" si="1"/>
        <v>41</v>
      </c>
      <c r="Q20" s="161">
        <v>201</v>
      </c>
      <c r="R20" s="161">
        <v>271</v>
      </c>
      <c r="S20" s="161">
        <v>280</v>
      </c>
      <c r="T20" s="161">
        <v>323</v>
      </c>
      <c r="U20" s="161">
        <v>265</v>
      </c>
      <c r="V20" s="161">
        <v>282</v>
      </c>
      <c r="W20" s="161">
        <v>320</v>
      </c>
      <c r="X20" s="25">
        <f t="shared" si="2"/>
        <v>1942</v>
      </c>
      <c r="Y20" s="133">
        <v>446</v>
      </c>
      <c r="Z20" s="133">
        <v>0</v>
      </c>
      <c r="AA20" s="133">
        <v>1</v>
      </c>
      <c r="AB20" s="25">
        <f t="shared" si="3"/>
        <v>447</v>
      </c>
      <c r="AC20" s="123">
        <v>226</v>
      </c>
      <c r="AD20" s="123">
        <v>49</v>
      </c>
      <c r="AE20" s="123">
        <v>736</v>
      </c>
      <c r="AF20" s="123">
        <v>67</v>
      </c>
      <c r="AG20" s="123">
        <v>83</v>
      </c>
      <c r="AH20" s="123">
        <v>791</v>
      </c>
      <c r="AI20" s="123">
        <v>49</v>
      </c>
      <c r="AJ20" s="123">
        <v>34</v>
      </c>
      <c r="AK20" s="123">
        <v>5</v>
      </c>
      <c r="AL20" s="123">
        <v>12</v>
      </c>
      <c r="AM20" s="123">
        <v>324</v>
      </c>
      <c r="AN20" s="123">
        <v>1</v>
      </c>
      <c r="AO20" s="123">
        <v>5</v>
      </c>
      <c r="AP20" s="26">
        <f t="shared" si="4"/>
        <v>2382</v>
      </c>
      <c r="AQ20" s="122">
        <v>0</v>
      </c>
      <c r="AR20" s="122">
        <v>0</v>
      </c>
      <c r="AS20" s="122">
        <v>40</v>
      </c>
      <c r="AT20" s="122">
        <v>0</v>
      </c>
      <c r="AU20" s="122">
        <v>8</v>
      </c>
      <c r="AV20" s="26">
        <f t="shared" si="5"/>
        <v>48</v>
      </c>
      <c r="AW20" s="121">
        <v>187</v>
      </c>
      <c r="AX20" s="121">
        <v>84</v>
      </c>
      <c r="AY20" s="121">
        <v>689</v>
      </c>
      <c r="AZ20" s="121">
        <v>30</v>
      </c>
      <c r="BA20" s="121">
        <v>783</v>
      </c>
      <c r="BB20" s="121">
        <v>47</v>
      </c>
      <c r="BC20" s="121">
        <v>210</v>
      </c>
      <c r="BD20" s="121">
        <v>78</v>
      </c>
      <c r="BE20" s="121">
        <v>264</v>
      </c>
      <c r="BF20" s="27">
        <f t="shared" si="6"/>
        <v>2372</v>
      </c>
      <c r="BG20" s="120">
        <v>0</v>
      </c>
      <c r="BH20" s="120">
        <v>0</v>
      </c>
      <c r="BI20" s="120">
        <v>49</v>
      </c>
      <c r="BJ20" s="120">
        <v>0</v>
      </c>
      <c r="BK20" s="120">
        <v>9</v>
      </c>
      <c r="BL20" s="27">
        <f t="shared" si="7"/>
        <v>58</v>
      </c>
    </row>
    <row r="21" spans="1:64" ht="15">
      <c r="A21" s="163" t="s">
        <v>455</v>
      </c>
      <c r="B21" s="163" t="s">
        <v>457</v>
      </c>
      <c r="C21" s="150">
        <v>83</v>
      </c>
      <c r="D21" s="150">
        <v>65</v>
      </c>
      <c r="E21" s="150">
        <v>1913</v>
      </c>
      <c r="F21" s="150">
        <v>54</v>
      </c>
      <c r="G21" s="150">
        <v>464</v>
      </c>
      <c r="H21" s="150">
        <v>75</v>
      </c>
      <c r="I21" s="150">
        <v>125</v>
      </c>
      <c r="J21" s="25">
        <f t="shared" si="0"/>
        <v>2779</v>
      </c>
      <c r="K21" s="162">
        <v>0</v>
      </c>
      <c r="L21" s="162">
        <v>0</v>
      </c>
      <c r="M21" s="162">
        <v>5</v>
      </c>
      <c r="N21" s="162">
        <v>0</v>
      </c>
      <c r="O21" s="162">
        <v>21</v>
      </c>
      <c r="P21" s="25">
        <f t="shared" si="1"/>
        <v>26</v>
      </c>
      <c r="Q21" s="161">
        <v>239</v>
      </c>
      <c r="R21" s="161">
        <v>253</v>
      </c>
      <c r="S21" s="161">
        <v>321</v>
      </c>
      <c r="T21" s="161">
        <v>378</v>
      </c>
      <c r="U21" s="161">
        <v>226</v>
      </c>
      <c r="V21" s="161">
        <v>410</v>
      </c>
      <c r="W21" s="161">
        <v>393</v>
      </c>
      <c r="X21" s="25">
        <f t="shared" si="2"/>
        <v>2220</v>
      </c>
      <c r="Y21" s="133">
        <v>556</v>
      </c>
      <c r="Z21" s="133">
        <v>0</v>
      </c>
      <c r="AA21" s="133">
        <v>3</v>
      </c>
      <c r="AB21" s="25">
        <f t="shared" si="3"/>
        <v>559</v>
      </c>
      <c r="AC21" s="123">
        <v>117</v>
      </c>
      <c r="AD21" s="123">
        <v>42</v>
      </c>
      <c r="AE21" s="123">
        <v>1502</v>
      </c>
      <c r="AF21" s="123">
        <v>67</v>
      </c>
      <c r="AG21" s="123">
        <v>108</v>
      </c>
      <c r="AH21" s="123">
        <v>516</v>
      </c>
      <c r="AI21" s="123">
        <v>76</v>
      </c>
      <c r="AJ21" s="123">
        <v>19</v>
      </c>
      <c r="AK21" s="123">
        <v>6</v>
      </c>
      <c r="AL21" s="123">
        <v>9</v>
      </c>
      <c r="AM21" s="123">
        <v>310</v>
      </c>
      <c r="AN21" s="123">
        <v>1</v>
      </c>
      <c r="AO21" s="123">
        <v>5</v>
      </c>
      <c r="AP21" s="26">
        <f t="shared" si="4"/>
        <v>2778</v>
      </c>
      <c r="AQ21" s="122">
        <v>0</v>
      </c>
      <c r="AR21" s="122">
        <v>0</v>
      </c>
      <c r="AS21" s="122">
        <v>16</v>
      </c>
      <c r="AT21" s="122">
        <v>4</v>
      </c>
      <c r="AU21" s="122">
        <v>7</v>
      </c>
      <c r="AV21" s="26">
        <f t="shared" si="5"/>
        <v>27</v>
      </c>
      <c r="AW21" s="121">
        <v>105</v>
      </c>
      <c r="AX21" s="121">
        <v>31</v>
      </c>
      <c r="AY21" s="121">
        <v>1543</v>
      </c>
      <c r="AZ21" s="121">
        <v>48</v>
      </c>
      <c r="BA21" s="121">
        <v>531</v>
      </c>
      <c r="BB21" s="121">
        <v>75</v>
      </c>
      <c r="BC21" s="121">
        <v>114</v>
      </c>
      <c r="BD21" s="121">
        <v>78</v>
      </c>
      <c r="BE21" s="121">
        <v>240</v>
      </c>
      <c r="BF21" s="27">
        <f t="shared" si="6"/>
        <v>2765</v>
      </c>
      <c r="BG21" s="120">
        <v>0</v>
      </c>
      <c r="BH21" s="120">
        <v>0</v>
      </c>
      <c r="BI21" s="120">
        <v>30</v>
      </c>
      <c r="BJ21" s="120">
        <v>3</v>
      </c>
      <c r="BK21" s="120">
        <v>7</v>
      </c>
      <c r="BL21" s="27">
        <f t="shared" si="7"/>
        <v>40</v>
      </c>
    </row>
    <row r="22" spans="1:64" ht="15">
      <c r="A22" s="163" t="s">
        <v>455</v>
      </c>
      <c r="B22" s="163" t="s">
        <v>456</v>
      </c>
      <c r="C22" s="150">
        <v>97</v>
      </c>
      <c r="D22" s="150">
        <v>112</v>
      </c>
      <c r="E22" s="150">
        <v>1931</v>
      </c>
      <c r="F22" s="150">
        <v>72</v>
      </c>
      <c r="G22" s="150">
        <v>688</v>
      </c>
      <c r="H22" s="150">
        <v>89</v>
      </c>
      <c r="I22" s="150">
        <v>174</v>
      </c>
      <c r="J22" s="25">
        <f t="shared" si="0"/>
        <v>3163</v>
      </c>
      <c r="K22" s="162">
        <v>0</v>
      </c>
      <c r="L22" s="162">
        <v>0</v>
      </c>
      <c r="M22" s="162">
        <v>18</v>
      </c>
      <c r="N22" s="162">
        <v>0</v>
      </c>
      <c r="O22" s="162">
        <v>33</v>
      </c>
      <c r="P22" s="25">
        <f t="shared" si="1"/>
        <v>51</v>
      </c>
      <c r="Q22" s="161">
        <v>308</v>
      </c>
      <c r="R22" s="161">
        <v>331</v>
      </c>
      <c r="S22" s="161">
        <v>378</v>
      </c>
      <c r="T22" s="161">
        <v>515</v>
      </c>
      <c r="U22" s="161">
        <v>226</v>
      </c>
      <c r="V22" s="161">
        <v>398</v>
      </c>
      <c r="W22" s="161">
        <v>494</v>
      </c>
      <c r="X22" s="25">
        <f t="shared" si="2"/>
        <v>2650</v>
      </c>
      <c r="Y22" s="133">
        <v>513</v>
      </c>
      <c r="Z22" s="133">
        <v>0</v>
      </c>
      <c r="AA22" s="133">
        <v>0</v>
      </c>
      <c r="AB22" s="25">
        <f t="shared" si="3"/>
        <v>513</v>
      </c>
      <c r="AC22" s="123">
        <v>220</v>
      </c>
      <c r="AD22" s="123">
        <v>59</v>
      </c>
      <c r="AE22" s="123">
        <v>1331</v>
      </c>
      <c r="AF22" s="123">
        <v>75</v>
      </c>
      <c r="AG22" s="123">
        <v>162</v>
      </c>
      <c r="AH22" s="123">
        <v>731</v>
      </c>
      <c r="AI22" s="123">
        <v>85</v>
      </c>
      <c r="AJ22" s="123">
        <v>34</v>
      </c>
      <c r="AK22" s="123">
        <v>7</v>
      </c>
      <c r="AL22" s="123">
        <v>21</v>
      </c>
      <c r="AM22" s="123">
        <v>435</v>
      </c>
      <c r="AN22" s="123">
        <v>2</v>
      </c>
      <c r="AO22" s="123">
        <v>6</v>
      </c>
      <c r="AP22" s="26">
        <f t="shared" si="4"/>
        <v>3168</v>
      </c>
      <c r="AQ22" s="122">
        <v>0</v>
      </c>
      <c r="AR22" s="122">
        <v>0</v>
      </c>
      <c r="AS22" s="122">
        <v>41</v>
      </c>
      <c r="AT22" s="122">
        <v>1</v>
      </c>
      <c r="AU22" s="122">
        <v>3</v>
      </c>
      <c r="AV22" s="26">
        <f t="shared" si="5"/>
        <v>45</v>
      </c>
      <c r="AW22" s="121">
        <v>409</v>
      </c>
      <c r="AX22" s="121">
        <v>67</v>
      </c>
      <c r="AY22" s="121">
        <v>1239</v>
      </c>
      <c r="AZ22" s="121">
        <v>43</v>
      </c>
      <c r="BA22" s="121">
        <v>677</v>
      </c>
      <c r="BB22" s="121">
        <v>104</v>
      </c>
      <c r="BC22" s="121">
        <v>212</v>
      </c>
      <c r="BD22" s="121">
        <v>71</v>
      </c>
      <c r="BE22" s="121">
        <v>336</v>
      </c>
      <c r="BF22" s="27">
        <f t="shared" si="6"/>
        <v>3158</v>
      </c>
      <c r="BG22" s="120">
        <v>0</v>
      </c>
      <c r="BH22" s="120">
        <v>0</v>
      </c>
      <c r="BI22" s="120">
        <v>51</v>
      </c>
      <c r="BJ22" s="120">
        <v>0</v>
      </c>
      <c r="BK22" s="120">
        <v>5</v>
      </c>
      <c r="BL22" s="27">
        <f t="shared" si="7"/>
        <v>56</v>
      </c>
    </row>
    <row r="23" spans="1:64" ht="15">
      <c r="A23" s="163" t="s">
        <v>455</v>
      </c>
      <c r="B23" s="163" t="s">
        <v>454</v>
      </c>
      <c r="C23" s="150">
        <v>124</v>
      </c>
      <c r="D23" s="150">
        <v>75</v>
      </c>
      <c r="E23" s="150">
        <v>2522</v>
      </c>
      <c r="F23" s="150">
        <v>114</v>
      </c>
      <c r="G23" s="150">
        <v>549</v>
      </c>
      <c r="H23" s="150">
        <v>89</v>
      </c>
      <c r="I23" s="150">
        <v>146</v>
      </c>
      <c r="J23" s="25">
        <f t="shared" si="0"/>
        <v>3619</v>
      </c>
      <c r="K23" s="162">
        <v>0</v>
      </c>
      <c r="L23" s="162">
        <v>0</v>
      </c>
      <c r="M23" s="162">
        <v>11</v>
      </c>
      <c r="N23" s="162">
        <v>3</v>
      </c>
      <c r="O23" s="162">
        <v>31</v>
      </c>
      <c r="P23" s="25">
        <f t="shared" si="1"/>
        <v>45</v>
      </c>
      <c r="Q23" s="161">
        <v>337</v>
      </c>
      <c r="R23" s="161">
        <v>256</v>
      </c>
      <c r="S23" s="161">
        <v>370</v>
      </c>
      <c r="T23" s="161">
        <v>625</v>
      </c>
      <c r="U23" s="161">
        <v>260</v>
      </c>
      <c r="V23" s="161">
        <v>542</v>
      </c>
      <c r="W23" s="161">
        <v>560</v>
      </c>
      <c r="X23" s="25">
        <f t="shared" si="2"/>
        <v>2950</v>
      </c>
      <c r="Y23" s="133">
        <v>666</v>
      </c>
      <c r="Z23" s="133">
        <v>2</v>
      </c>
      <c r="AA23" s="133">
        <v>1</v>
      </c>
      <c r="AB23" s="25">
        <f t="shared" si="3"/>
        <v>669</v>
      </c>
      <c r="AC23" s="123">
        <v>127</v>
      </c>
      <c r="AD23" s="123">
        <v>84</v>
      </c>
      <c r="AE23" s="123">
        <v>1874</v>
      </c>
      <c r="AF23" s="123">
        <v>66</v>
      </c>
      <c r="AG23" s="123">
        <v>255</v>
      </c>
      <c r="AH23" s="123">
        <v>573</v>
      </c>
      <c r="AI23" s="123">
        <v>126</v>
      </c>
      <c r="AJ23" s="123">
        <v>21</v>
      </c>
      <c r="AK23" s="123">
        <v>8</v>
      </c>
      <c r="AL23" s="123">
        <v>13</v>
      </c>
      <c r="AM23" s="123">
        <v>479</v>
      </c>
      <c r="AN23" s="123">
        <v>2</v>
      </c>
      <c r="AO23" s="123">
        <v>5</v>
      </c>
      <c r="AP23" s="26">
        <f t="shared" si="4"/>
        <v>3633</v>
      </c>
      <c r="AQ23" s="122">
        <v>0</v>
      </c>
      <c r="AR23" s="122">
        <v>0</v>
      </c>
      <c r="AS23" s="122">
        <v>23</v>
      </c>
      <c r="AT23" s="122">
        <v>0</v>
      </c>
      <c r="AU23" s="122">
        <v>9</v>
      </c>
      <c r="AV23" s="26">
        <f t="shared" si="5"/>
        <v>32</v>
      </c>
      <c r="AW23" s="121">
        <v>1158</v>
      </c>
      <c r="AX23" s="121">
        <v>52</v>
      </c>
      <c r="AY23" s="121">
        <v>1434</v>
      </c>
      <c r="AZ23" s="121">
        <v>53</v>
      </c>
      <c r="BA23" s="121">
        <v>425</v>
      </c>
      <c r="BB23" s="121">
        <v>123</v>
      </c>
      <c r="BC23" s="121">
        <v>95</v>
      </c>
      <c r="BD23" s="121">
        <v>48</v>
      </c>
      <c r="BE23" s="121">
        <v>243</v>
      </c>
      <c r="BF23" s="27">
        <f t="shared" si="6"/>
        <v>3631</v>
      </c>
      <c r="BG23" s="120">
        <v>0</v>
      </c>
      <c r="BH23" s="120">
        <v>0</v>
      </c>
      <c r="BI23" s="120">
        <v>24</v>
      </c>
      <c r="BJ23" s="120">
        <v>0</v>
      </c>
      <c r="BK23" s="120">
        <v>7</v>
      </c>
      <c r="BL23" s="27">
        <f t="shared" si="7"/>
        <v>31</v>
      </c>
    </row>
    <row r="24" spans="1:64" ht="12.75">
      <c r="A24" s="22"/>
      <c r="B24" s="23"/>
      <c r="J24" s="25"/>
      <c r="P24" s="25"/>
      <c r="X24" s="25"/>
      <c r="AB24" s="25"/>
      <c r="AP24" s="26"/>
      <c r="AV24" s="26"/>
      <c r="BF24" s="27"/>
      <c r="BL24" s="27"/>
    </row>
    <row r="25" spans="1:64" ht="12.75">
      <c r="A25" s="22"/>
      <c r="B25" s="23" t="s">
        <v>453</v>
      </c>
      <c r="C25" s="24">
        <f aca="true" t="shared" si="8" ref="C25:I25">SUM(C5:C23)</f>
        <v>1760</v>
      </c>
      <c r="D25" s="24">
        <f t="shared" si="8"/>
        <v>2371</v>
      </c>
      <c r="E25" s="24">
        <f t="shared" si="8"/>
        <v>41316</v>
      </c>
      <c r="F25" s="24">
        <f t="shared" si="8"/>
        <v>1488</v>
      </c>
      <c r="G25" s="24">
        <f t="shared" si="8"/>
        <v>15013</v>
      </c>
      <c r="H25" s="24">
        <f t="shared" si="8"/>
        <v>1799</v>
      </c>
      <c r="I25" s="24">
        <f t="shared" si="8"/>
        <v>3275</v>
      </c>
      <c r="J25" s="25">
        <f>SUM(C25:I25)</f>
        <v>67022</v>
      </c>
      <c r="K25" s="24">
        <f>SUM(K5:K23)</f>
        <v>0</v>
      </c>
      <c r="L25" s="24">
        <f>SUM(L5:L23)</f>
        <v>9</v>
      </c>
      <c r="M25" s="24">
        <f>SUM(M5:M23)</f>
        <v>293</v>
      </c>
      <c r="N25" s="24">
        <f>SUM(N5:N23)</f>
        <v>26</v>
      </c>
      <c r="O25" s="24">
        <f>SUM(O5:O23)</f>
        <v>691</v>
      </c>
      <c r="P25" s="25">
        <f>SUM(K25:O25)</f>
        <v>1019</v>
      </c>
      <c r="Q25" s="24">
        <f aca="true" t="shared" si="9" ref="Q25:W25">SUM(Q5:Q23)</f>
        <v>5107</v>
      </c>
      <c r="R25" s="24">
        <f t="shared" si="9"/>
        <v>6036</v>
      </c>
      <c r="S25" s="24">
        <f t="shared" si="9"/>
        <v>8424</v>
      </c>
      <c r="T25" s="24">
        <f t="shared" si="9"/>
        <v>9354</v>
      </c>
      <c r="U25" s="24">
        <f t="shared" si="9"/>
        <v>6307</v>
      </c>
      <c r="V25" s="24">
        <f t="shared" si="9"/>
        <v>9815</v>
      </c>
      <c r="W25" s="24">
        <f t="shared" si="9"/>
        <v>10325</v>
      </c>
      <c r="X25" s="25">
        <f>SUM(Q25:W25)</f>
        <v>55368</v>
      </c>
      <c r="Y25" s="24">
        <f>SUM(Y5:Y23)</f>
        <v>11603</v>
      </c>
      <c r="Z25" s="24">
        <f>SUM(Z5:Z23)</f>
        <v>12</v>
      </c>
      <c r="AA25" s="24">
        <f>SUM(AA5:AA23)</f>
        <v>39</v>
      </c>
      <c r="AB25" s="25">
        <f>SUM(Y25:AA25)</f>
        <v>11654</v>
      </c>
      <c r="AC25" s="24">
        <f aca="true" t="shared" si="10" ref="AC25:AO25">SUM(AC5:AC23)</f>
        <v>4073</v>
      </c>
      <c r="AD25" s="24">
        <f t="shared" si="10"/>
        <v>1452</v>
      </c>
      <c r="AE25" s="24">
        <f t="shared" si="10"/>
        <v>29861</v>
      </c>
      <c r="AF25" s="24">
        <f t="shared" si="10"/>
        <v>1748</v>
      </c>
      <c r="AG25" s="24">
        <f t="shared" si="10"/>
        <v>2899</v>
      </c>
      <c r="AH25" s="24">
        <f t="shared" si="10"/>
        <v>15954</v>
      </c>
      <c r="AI25" s="24">
        <f t="shared" si="10"/>
        <v>1964</v>
      </c>
      <c r="AJ25" s="24">
        <f t="shared" si="10"/>
        <v>615</v>
      </c>
      <c r="AK25" s="24">
        <f t="shared" si="10"/>
        <v>190</v>
      </c>
      <c r="AL25" s="24">
        <f t="shared" si="10"/>
        <v>346</v>
      </c>
      <c r="AM25" s="24">
        <f t="shared" si="10"/>
        <v>7939</v>
      </c>
      <c r="AN25" s="24">
        <f t="shared" si="10"/>
        <v>34</v>
      </c>
      <c r="AO25" s="24">
        <f t="shared" si="10"/>
        <v>86</v>
      </c>
      <c r="AP25" s="26">
        <f>SUM(AC25:AO25)</f>
        <v>67161</v>
      </c>
      <c r="AQ25" s="24">
        <f>SUM(AQ5:AQ23)</f>
        <v>0</v>
      </c>
      <c r="AR25" s="24">
        <f>SUM(AR5:AR23)</f>
        <v>4</v>
      </c>
      <c r="AS25" s="24">
        <f>SUM(AS5:AS23)</f>
        <v>561</v>
      </c>
      <c r="AT25" s="24">
        <f>SUM(AT5:AT23)</f>
        <v>31</v>
      </c>
      <c r="AU25" s="24">
        <f>SUM(AU5:AU23)</f>
        <v>190</v>
      </c>
      <c r="AV25" s="26">
        <f>SUM(AQ25:AU25)</f>
        <v>786</v>
      </c>
      <c r="AW25" s="24">
        <f aca="true" t="shared" si="11" ref="AW25:BE25">SUM(AW5:AW23)</f>
        <v>7291</v>
      </c>
      <c r="AX25" s="24">
        <f t="shared" si="11"/>
        <v>1312</v>
      </c>
      <c r="AY25" s="24">
        <f t="shared" si="11"/>
        <v>28334</v>
      </c>
      <c r="AZ25" s="24">
        <f t="shared" si="11"/>
        <v>1200</v>
      </c>
      <c r="BA25" s="24">
        <f t="shared" si="11"/>
        <v>15324</v>
      </c>
      <c r="BB25" s="24">
        <f t="shared" si="11"/>
        <v>1795</v>
      </c>
      <c r="BC25" s="24">
        <f t="shared" si="11"/>
        <v>3834</v>
      </c>
      <c r="BD25" s="24">
        <f t="shared" si="11"/>
        <v>1700</v>
      </c>
      <c r="BE25" s="24">
        <f t="shared" si="11"/>
        <v>6223</v>
      </c>
      <c r="BF25" s="27">
        <f>SUM(AW25:BE25)</f>
        <v>67013</v>
      </c>
      <c r="BG25" s="24">
        <f>SUM(BG5:BG23)</f>
        <v>0</v>
      </c>
      <c r="BH25" s="24">
        <f>SUM(BH5:BH23)</f>
        <v>7</v>
      </c>
      <c r="BI25" s="24">
        <f>SUM(BI5:BI23)</f>
        <v>716</v>
      </c>
      <c r="BJ25" s="24">
        <f>SUM(BJ5:BJ23)</f>
        <v>27</v>
      </c>
      <c r="BK25" s="24">
        <f>SUM(BK5:BK23)</f>
        <v>162</v>
      </c>
      <c r="BL25" s="27">
        <f>SUM(BG25:BK25)</f>
        <v>912</v>
      </c>
    </row>
    <row r="26" spans="1:64" ht="12.75">
      <c r="A26" s="22"/>
      <c r="B26" s="23"/>
      <c r="C26" s="24"/>
      <c r="D26" s="24"/>
      <c r="E26" s="24"/>
      <c r="F26" s="24"/>
      <c r="G26" s="24"/>
      <c r="H26" s="24"/>
      <c r="I26" s="24"/>
      <c r="J26" s="25"/>
      <c r="K26" s="24"/>
      <c r="L26" s="24"/>
      <c r="M26" s="24"/>
      <c r="N26" s="24"/>
      <c r="O26" s="24"/>
      <c r="P26" s="25"/>
      <c r="Q26" s="24"/>
      <c r="R26" s="24"/>
      <c r="S26" s="24"/>
      <c r="T26" s="24"/>
      <c r="U26" s="24"/>
      <c r="V26" s="24"/>
      <c r="W26" s="24"/>
      <c r="X26" s="25"/>
      <c r="Y26" s="24"/>
      <c r="Z26" s="24"/>
      <c r="AA26" s="24"/>
      <c r="AB26" s="25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6"/>
      <c r="AQ26" s="24"/>
      <c r="AR26" s="24"/>
      <c r="AS26" s="24"/>
      <c r="AT26" s="24"/>
      <c r="AU26" s="24"/>
      <c r="AV26" s="26"/>
      <c r="AW26" s="24"/>
      <c r="AX26" s="24"/>
      <c r="AY26" s="24"/>
      <c r="AZ26" s="24"/>
      <c r="BA26" s="24"/>
      <c r="BB26" s="24"/>
      <c r="BC26" s="24"/>
      <c r="BD26" s="24"/>
      <c r="BE26" s="24"/>
      <c r="BF26" s="27"/>
      <c r="BG26" s="24"/>
      <c r="BH26" s="24"/>
      <c r="BI26" s="24"/>
      <c r="BJ26" s="24"/>
      <c r="BK26" s="24"/>
      <c r="BL26" s="27"/>
    </row>
    <row r="27" spans="1:64" ht="15">
      <c r="A27" s="160" t="s">
        <v>432</v>
      </c>
      <c r="B27" s="160" t="s">
        <v>452</v>
      </c>
      <c r="C27" s="116">
        <v>80</v>
      </c>
      <c r="D27" s="116">
        <v>33</v>
      </c>
      <c r="E27" s="116">
        <v>1219</v>
      </c>
      <c r="F27" s="116">
        <v>74</v>
      </c>
      <c r="G27" s="116">
        <v>1460</v>
      </c>
      <c r="H27" s="116">
        <v>60</v>
      </c>
      <c r="I27" s="116">
        <v>49</v>
      </c>
      <c r="J27" s="25">
        <f aca="true" t="shared" si="12" ref="J27:J48">SUM(C27:I27)</f>
        <v>2975</v>
      </c>
      <c r="K27" s="159">
        <v>0</v>
      </c>
      <c r="L27" s="159">
        <v>0</v>
      </c>
      <c r="M27" s="159">
        <v>29</v>
      </c>
      <c r="N27" s="159">
        <v>0</v>
      </c>
      <c r="O27" s="159">
        <v>45</v>
      </c>
      <c r="P27" s="25">
        <f aca="true" t="shared" si="13" ref="P27:P48">SUM(K27:O27)</f>
        <v>74</v>
      </c>
      <c r="Q27" s="156">
        <v>236</v>
      </c>
      <c r="R27" s="156">
        <v>100</v>
      </c>
      <c r="S27" s="156">
        <v>473</v>
      </c>
      <c r="T27" s="156">
        <v>369</v>
      </c>
      <c r="U27" s="156">
        <v>521</v>
      </c>
      <c r="V27" s="156">
        <v>396</v>
      </c>
      <c r="W27" s="156">
        <v>206</v>
      </c>
      <c r="X27" s="25">
        <f aca="true" t="shared" si="14" ref="X27:X48">SUM(Q27:W27)</f>
        <v>2301</v>
      </c>
      <c r="Y27" s="124">
        <v>664</v>
      </c>
      <c r="Z27" s="124">
        <v>1</v>
      </c>
      <c r="AA27" s="124">
        <v>9</v>
      </c>
      <c r="AB27" s="25">
        <f aca="true" t="shared" si="15" ref="AB27:AB48">SUM(Y27:AA27)</f>
        <v>674</v>
      </c>
      <c r="AC27" s="130">
        <v>53</v>
      </c>
      <c r="AD27" s="130">
        <v>52</v>
      </c>
      <c r="AE27" s="130">
        <v>907</v>
      </c>
      <c r="AF27" s="130">
        <v>19</v>
      </c>
      <c r="AG27" s="130">
        <v>110</v>
      </c>
      <c r="AH27" s="130">
        <v>1553</v>
      </c>
      <c r="AI27" s="130">
        <v>83</v>
      </c>
      <c r="AJ27" s="130">
        <v>10</v>
      </c>
      <c r="AK27" s="130">
        <v>7</v>
      </c>
      <c r="AL27" s="130">
        <v>8</v>
      </c>
      <c r="AM27" s="130">
        <v>138</v>
      </c>
      <c r="AN27" s="130">
        <v>48</v>
      </c>
      <c r="AO27" s="130">
        <v>12</v>
      </c>
      <c r="AP27" s="26">
        <f aca="true" t="shared" si="16" ref="AP27:AP48">SUM(AC27:AO27)</f>
        <v>3000</v>
      </c>
      <c r="AQ27" s="129">
        <v>0</v>
      </c>
      <c r="AR27" s="129">
        <v>0</v>
      </c>
      <c r="AS27" s="129">
        <v>34</v>
      </c>
      <c r="AT27" s="129">
        <v>1</v>
      </c>
      <c r="AU27" s="129">
        <v>12</v>
      </c>
      <c r="AV27" s="26">
        <f aca="true" t="shared" si="17" ref="AV27:AV48">SUM(AQ27:AU27)</f>
        <v>47</v>
      </c>
      <c r="AW27" s="128">
        <v>48</v>
      </c>
      <c r="AX27" s="128">
        <v>23</v>
      </c>
      <c r="AY27" s="128">
        <v>954</v>
      </c>
      <c r="AZ27" s="128">
        <v>126</v>
      </c>
      <c r="BA27" s="128">
        <v>1505</v>
      </c>
      <c r="BB27" s="128">
        <v>121</v>
      </c>
      <c r="BC27" s="128">
        <v>51</v>
      </c>
      <c r="BD27" s="128">
        <v>34</v>
      </c>
      <c r="BE27" s="128">
        <v>111</v>
      </c>
      <c r="BF27" s="27">
        <f aca="true" t="shared" si="18" ref="BF27:BF48">SUM(AW27:BE27)</f>
        <v>2973</v>
      </c>
      <c r="BG27" s="127">
        <v>0</v>
      </c>
      <c r="BH27" s="127">
        <v>0</v>
      </c>
      <c r="BI27" s="127">
        <v>70</v>
      </c>
      <c r="BJ27" s="127">
        <v>0</v>
      </c>
      <c r="BK27" s="127">
        <v>6</v>
      </c>
      <c r="BL27" s="27">
        <f aca="true" t="shared" si="19" ref="BL27:BL48">SUM(BG27:BK27)</f>
        <v>76</v>
      </c>
    </row>
    <row r="28" spans="1:64" ht="15">
      <c r="A28" s="160" t="s">
        <v>432</v>
      </c>
      <c r="B28" s="160" t="s">
        <v>451</v>
      </c>
      <c r="C28" s="116">
        <v>81</v>
      </c>
      <c r="D28" s="116">
        <v>14</v>
      </c>
      <c r="E28" s="116">
        <v>1459</v>
      </c>
      <c r="F28" s="116">
        <v>56</v>
      </c>
      <c r="G28" s="116">
        <v>1153</v>
      </c>
      <c r="H28" s="116">
        <v>64</v>
      </c>
      <c r="I28" s="116">
        <v>35</v>
      </c>
      <c r="J28" s="25">
        <f t="shared" si="12"/>
        <v>2862</v>
      </c>
      <c r="K28" s="159">
        <v>0</v>
      </c>
      <c r="L28" s="159">
        <v>0</v>
      </c>
      <c r="M28" s="159">
        <v>19</v>
      </c>
      <c r="N28" s="159">
        <v>0</v>
      </c>
      <c r="O28" s="159">
        <v>26</v>
      </c>
      <c r="P28" s="25">
        <f t="shared" si="13"/>
        <v>45</v>
      </c>
      <c r="Q28" s="156">
        <v>286</v>
      </c>
      <c r="R28" s="156">
        <v>59</v>
      </c>
      <c r="S28" s="156">
        <v>418</v>
      </c>
      <c r="T28" s="156">
        <v>378</v>
      </c>
      <c r="U28" s="156">
        <v>472</v>
      </c>
      <c r="V28" s="156">
        <v>391</v>
      </c>
      <c r="W28" s="156">
        <v>203</v>
      </c>
      <c r="X28" s="25">
        <f t="shared" si="14"/>
        <v>2207</v>
      </c>
      <c r="Y28" s="124">
        <v>649</v>
      </c>
      <c r="Z28" s="124">
        <v>0</v>
      </c>
      <c r="AA28" s="124">
        <v>6</v>
      </c>
      <c r="AB28" s="25">
        <f t="shared" si="15"/>
        <v>655</v>
      </c>
      <c r="AC28" s="130">
        <v>31</v>
      </c>
      <c r="AD28" s="130">
        <v>35</v>
      </c>
      <c r="AE28" s="130">
        <v>1146</v>
      </c>
      <c r="AF28" s="130">
        <v>5</v>
      </c>
      <c r="AG28" s="130">
        <v>110</v>
      </c>
      <c r="AH28" s="130">
        <v>1290</v>
      </c>
      <c r="AI28" s="130">
        <v>70</v>
      </c>
      <c r="AJ28" s="130">
        <v>2</v>
      </c>
      <c r="AK28" s="130">
        <v>4</v>
      </c>
      <c r="AL28" s="130">
        <v>12</v>
      </c>
      <c r="AM28" s="130">
        <v>109</v>
      </c>
      <c r="AN28" s="130">
        <v>32</v>
      </c>
      <c r="AO28" s="130">
        <v>21</v>
      </c>
      <c r="AP28" s="26">
        <f t="shared" si="16"/>
        <v>2867</v>
      </c>
      <c r="AQ28" s="129">
        <v>0</v>
      </c>
      <c r="AR28" s="129">
        <v>0</v>
      </c>
      <c r="AS28" s="129">
        <v>30</v>
      </c>
      <c r="AT28" s="129">
        <v>0</v>
      </c>
      <c r="AU28" s="129">
        <v>9</v>
      </c>
      <c r="AV28" s="26">
        <f t="shared" si="17"/>
        <v>39</v>
      </c>
      <c r="AW28" s="128">
        <v>34</v>
      </c>
      <c r="AX28" s="128">
        <v>12</v>
      </c>
      <c r="AY28" s="128">
        <v>1197</v>
      </c>
      <c r="AZ28" s="128">
        <v>159</v>
      </c>
      <c r="BA28" s="128">
        <v>1231</v>
      </c>
      <c r="BB28" s="128">
        <v>100</v>
      </c>
      <c r="BC28" s="128">
        <v>32</v>
      </c>
      <c r="BD28" s="128">
        <v>8</v>
      </c>
      <c r="BE28" s="128">
        <v>93</v>
      </c>
      <c r="BF28" s="27">
        <f t="shared" si="18"/>
        <v>2866</v>
      </c>
      <c r="BG28" s="127">
        <v>0</v>
      </c>
      <c r="BH28" s="127">
        <v>1</v>
      </c>
      <c r="BI28" s="127">
        <v>31</v>
      </c>
      <c r="BJ28" s="127">
        <v>0</v>
      </c>
      <c r="BK28" s="127">
        <v>8</v>
      </c>
      <c r="BL28" s="27">
        <f t="shared" si="19"/>
        <v>40</v>
      </c>
    </row>
    <row r="29" spans="1:64" ht="15">
      <c r="A29" s="160" t="s">
        <v>432</v>
      </c>
      <c r="B29" s="160" t="s">
        <v>450</v>
      </c>
      <c r="C29" s="116">
        <v>84</v>
      </c>
      <c r="D29" s="116">
        <v>47</v>
      </c>
      <c r="E29" s="116">
        <v>1309</v>
      </c>
      <c r="F29" s="116">
        <v>90</v>
      </c>
      <c r="G29" s="116">
        <v>695</v>
      </c>
      <c r="H29" s="116">
        <v>62</v>
      </c>
      <c r="I29" s="116">
        <v>87</v>
      </c>
      <c r="J29" s="25">
        <f t="shared" si="12"/>
        <v>2374</v>
      </c>
      <c r="K29" s="159">
        <v>0</v>
      </c>
      <c r="L29" s="159">
        <v>0</v>
      </c>
      <c r="M29" s="159">
        <v>15</v>
      </c>
      <c r="N29" s="159">
        <v>1</v>
      </c>
      <c r="O29" s="159">
        <v>27</v>
      </c>
      <c r="P29" s="25">
        <f t="shared" si="13"/>
        <v>43</v>
      </c>
      <c r="Q29" s="156">
        <v>241</v>
      </c>
      <c r="R29" s="156">
        <v>134</v>
      </c>
      <c r="S29" s="156">
        <v>303</v>
      </c>
      <c r="T29" s="156">
        <v>380</v>
      </c>
      <c r="U29" s="156">
        <v>284</v>
      </c>
      <c r="V29" s="156">
        <v>372</v>
      </c>
      <c r="W29" s="156">
        <v>275</v>
      </c>
      <c r="X29" s="25">
        <f t="shared" si="14"/>
        <v>1989</v>
      </c>
      <c r="Y29" s="124">
        <v>383</v>
      </c>
      <c r="Z29" s="124">
        <v>0</v>
      </c>
      <c r="AA29" s="124">
        <v>2</v>
      </c>
      <c r="AB29" s="25">
        <f t="shared" si="15"/>
        <v>385</v>
      </c>
      <c r="AC29" s="130">
        <v>97</v>
      </c>
      <c r="AD29" s="130">
        <v>54</v>
      </c>
      <c r="AE29" s="130">
        <v>975</v>
      </c>
      <c r="AF29" s="130">
        <v>31</v>
      </c>
      <c r="AG29" s="130">
        <v>161</v>
      </c>
      <c r="AH29" s="130">
        <v>722</v>
      </c>
      <c r="AI29" s="130">
        <v>100</v>
      </c>
      <c r="AJ29" s="130">
        <v>10</v>
      </c>
      <c r="AK29" s="130">
        <v>3</v>
      </c>
      <c r="AL29" s="130">
        <v>22</v>
      </c>
      <c r="AM29" s="130">
        <v>190</v>
      </c>
      <c r="AN29" s="130">
        <v>5</v>
      </c>
      <c r="AO29" s="130">
        <v>10</v>
      </c>
      <c r="AP29" s="26">
        <f t="shared" si="16"/>
        <v>2380</v>
      </c>
      <c r="AQ29" s="129">
        <v>0</v>
      </c>
      <c r="AR29" s="129">
        <v>0</v>
      </c>
      <c r="AS29" s="129">
        <v>24</v>
      </c>
      <c r="AT29" s="129">
        <v>0</v>
      </c>
      <c r="AU29" s="129">
        <v>13</v>
      </c>
      <c r="AV29" s="26">
        <f t="shared" si="17"/>
        <v>37</v>
      </c>
      <c r="AW29" s="128">
        <v>39</v>
      </c>
      <c r="AX29" s="128">
        <v>31</v>
      </c>
      <c r="AY29" s="128">
        <v>1020</v>
      </c>
      <c r="AZ29" s="128">
        <v>114</v>
      </c>
      <c r="BA29" s="128">
        <v>743</v>
      </c>
      <c r="BB29" s="128">
        <v>130</v>
      </c>
      <c r="BC29" s="128">
        <v>96</v>
      </c>
      <c r="BD29" s="128">
        <v>43</v>
      </c>
      <c r="BE29" s="128">
        <v>159</v>
      </c>
      <c r="BF29" s="27">
        <f t="shared" si="18"/>
        <v>2375</v>
      </c>
      <c r="BG29" s="127">
        <v>0</v>
      </c>
      <c r="BH29" s="127">
        <v>0</v>
      </c>
      <c r="BI29" s="127">
        <v>29</v>
      </c>
      <c r="BJ29" s="127">
        <v>1</v>
      </c>
      <c r="BK29" s="127">
        <v>11</v>
      </c>
      <c r="BL29" s="27">
        <f t="shared" si="19"/>
        <v>41</v>
      </c>
    </row>
    <row r="30" spans="1:64" ht="15">
      <c r="A30" s="160" t="s">
        <v>432</v>
      </c>
      <c r="B30" s="160" t="s">
        <v>449</v>
      </c>
      <c r="C30" s="116">
        <v>73</v>
      </c>
      <c r="D30" s="116">
        <v>35</v>
      </c>
      <c r="E30" s="116">
        <v>969</v>
      </c>
      <c r="F30" s="116">
        <v>55</v>
      </c>
      <c r="G30" s="116">
        <v>1198</v>
      </c>
      <c r="H30" s="116">
        <v>54</v>
      </c>
      <c r="I30" s="116">
        <v>67</v>
      </c>
      <c r="J30" s="25">
        <f t="shared" si="12"/>
        <v>2451</v>
      </c>
      <c r="K30" s="159">
        <v>0</v>
      </c>
      <c r="L30" s="159">
        <v>0</v>
      </c>
      <c r="M30" s="159">
        <v>21</v>
      </c>
      <c r="N30" s="159">
        <v>0</v>
      </c>
      <c r="O30" s="159">
        <v>26</v>
      </c>
      <c r="P30" s="25">
        <f t="shared" si="13"/>
        <v>47</v>
      </c>
      <c r="Q30" s="156">
        <v>215</v>
      </c>
      <c r="R30" s="156">
        <v>116</v>
      </c>
      <c r="S30" s="156">
        <v>304</v>
      </c>
      <c r="T30" s="156">
        <v>343</v>
      </c>
      <c r="U30" s="156">
        <v>441</v>
      </c>
      <c r="V30" s="156">
        <v>366</v>
      </c>
      <c r="W30" s="156">
        <v>241</v>
      </c>
      <c r="X30" s="25">
        <f t="shared" si="14"/>
        <v>2026</v>
      </c>
      <c r="Y30" s="124">
        <v>418</v>
      </c>
      <c r="Z30" s="124">
        <v>3</v>
      </c>
      <c r="AA30" s="124">
        <v>4</v>
      </c>
      <c r="AB30" s="25">
        <f t="shared" si="15"/>
        <v>425</v>
      </c>
      <c r="AC30" s="130">
        <v>97</v>
      </c>
      <c r="AD30" s="130">
        <v>62</v>
      </c>
      <c r="AE30" s="130">
        <v>642</v>
      </c>
      <c r="AF30" s="130">
        <v>33</v>
      </c>
      <c r="AG30" s="130">
        <v>110</v>
      </c>
      <c r="AH30" s="130">
        <v>1227</v>
      </c>
      <c r="AI30" s="130">
        <v>79</v>
      </c>
      <c r="AJ30" s="130">
        <v>10</v>
      </c>
      <c r="AK30" s="130">
        <v>2</v>
      </c>
      <c r="AL30" s="130">
        <v>8</v>
      </c>
      <c r="AM30" s="130">
        <v>153</v>
      </c>
      <c r="AN30" s="130">
        <v>12</v>
      </c>
      <c r="AO30" s="130">
        <v>15</v>
      </c>
      <c r="AP30" s="26">
        <f t="shared" si="16"/>
        <v>2450</v>
      </c>
      <c r="AQ30" s="129">
        <v>0</v>
      </c>
      <c r="AR30" s="129">
        <v>0</v>
      </c>
      <c r="AS30" s="129">
        <v>32</v>
      </c>
      <c r="AT30" s="129">
        <v>0</v>
      </c>
      <c r="AU30" s="129">
        <v>16</v>
      </c>
      <c r="AV30" s="26">
        <f t="shared" si="17"/>
        <v>48</v>
      </c>
      <c r="AW30" s="128">
        <v>32</v>
      </c>
      <c r="AX30" s="128">
        <v>28</v>
      </c>
      <c r="AY30" s="128">
        <v>654</v>
      </c>
      <c r="AZ30" s="128">
        <v>156</v>
      </c>
      <c r="BA30" s="128">
        <v>1196</v>
      </c>
      <c r="BB30" s="128">
        <v>94</v>
      </c>
      <c r="BC30" s="128">
        <v>81</v>
      </c>
      <c r="BD30" s="128">
        <v>42</v>
      </c>
      <c r="BE30" s="128">
        <v>164</v>
      </c>
      <c r="BF30" s="27">
        <f t="shared" si="18"/>
        <v>2447</v>
      </c>
      <c r="BG30" s="127">
        <v>0</v>
      </c>
      <c r="BH30" s="127">
        <v>0</v>
      </c>
      <c r="BI30" s="127">
        <v>45</v>
      </c>
      <c r="BJ30" s="127">
        <v>0</v>
      </c>
      <c r="BK30" s="127">
        <v>6</v>
      </c>
      <c r="BL30" s="27">
        <f t="shared" si="19"/>
        <v>51</v>
      </c>
    </row>
    <row r="31" spans="1:64" ht="15">
      <c r="A31" s="160" t="s">
        <v>432</v>
      </c>
      <c r="B31" s="160" t="s">
        <v>448</v>
      </c>
      <c r="C31" s="116">
        <v>126</v>
      </c>
      <c r="D31" s="116">
        <v>26</v>
      </c>
      <c r="E31" s="116">
        <v>1550</v>
      </c>
      <c r="F31" s="116">
        <v>126</v>
      </c>
      <c r="G31" s="116">
        <v>750</v>
      </c>
      <c r="H31" s="116">
        <v>143</v>
      </c>
      <c r="I31" s="116">
        <v>65</v>
      </c>
      <c r="J31" s="25">
        <f t="shared" si="12"/>
        <v>2786</v>
      </c>
      <c r="K31" s="159">
        <v>0</v>
      </c>
      <c r="L31" s="159">
        <v>0</v>
      </c>
      <c r="M31" s="159">
        <v>7</v>
      </c>
      <c r="N31" s="159">
        <v>2</v>
      </c>
      <c r="O31" s="159">
        <v>21</v>
      </c>
      <c r="P31" s="25">
        <f t="shared" si="13"/>
        <v>30</v>
      </c>
      <c r="Q31" s="156">
        <v>324</v>
      </c>
      <c r="R31" s="156">
        <v>125</v>
      </c>
      <c r="S31" s="156">
        <v>301</v>
      </c>
      <c r="T31" s="156">
        <v>563</v>
      </c>
      <c r="U31" s="156">
        <v>315</v>
      </c>
      <c r="V31" s="156">
        <v>508</v>
      </c>
      <c r="W31" s="156">
        <v>250</v>
      </c>
      <c r="X31" s="25">
        <f t="shared" si="14"/>
        <v>2386</v>
      </c>
      <c r="Y31" s="124">
        <v>396</v>
      </c>
      <c r="Z31" s="124">
        <v>3</v>
      </c>
      <c r="AA31" s="124">
        <v>1</v>
      </c>
      <c r="AB31" s="25">
        <f t="shared" si="15"/>
        <v>400</v>
      </c>
      <c r="AC31" s="130">
        <v>54</v>
      </c>
      <c r="AD31" s="130">
        <v>76</v>
      </c>
      <c r="AE31" s="130">
        <v>1065</v>
      </c>
      <c r="AF31" s="130">
        <v>28</v>
      </c>
      <c r="AG31" s="130">
        <v>267</v>
      </c>
      <c r="AH31" s="130">
        <v>764</v>
      </c>
      <c r="AI31" s="130">
        <v>296</v>
      </c>
      <c r="AJ31" s="130">
        <v>13</v>
      </c>
      <c r="AK31" s="130">
        <v>8</v>
      </c>
      <c r="AL31" s="130">
        <v>28</v>
      </c>
      <c r="AM31" s="130">
        <v>168</v>
      </c>
      <c r="AN31" s="130">
        <v>1</v>
      </c>
      <c r="AO31" s="130">
        <v>7</v>
      </c>
      <c r="AP31" s="26">
        <f t="shared" si="16"/>
        <v>2775</v>
      </c>
      <c r="AQ31" s="129">
        <v>0</v>
      </c>
      <c r="AR31" s="129">
        <v>0</v>
      </c>
      <c r="AS31" s="129">
        <v>22</v>
      </c>
      <c r="AT31" s="129">
        <v>0</v>
      </c>
      <c r="AU31" s="129">
        <v>17</v>
      </c>
      <c r="AV31" s="26">
        <f t="shared" si="17"/>
        <v>39</v>
      </c>
      <c r="AW31" s="128">
        <v>41</v>
      </c>
      <c r="AX31" s="128">
        <v>34</v>
      </c>
      <c r="AY31" s="128">
        <v>1138</v>
      </c>
      <c r="AZ31" s="128">
        <v>262</v>
      </c>
      <c r="BA31" s="128">
        <v>820</v>
      </c>
      <c r="BB31" s="128">
        <v>221</v>
      </c>
      <c r="BC31" s="128">
        <v>63</v>
      </c>
      <c r="BD31" s="128">
        <v>37</v>
      </c>
      <c r="BE31" s="128">
        <v>159</v>
      </c>
      <c r="BF31" s="27">
        <f t="shared" si="18"/>
        <v>2775</v>
      </c>
      <c r="BG31" s="127">
        <v>0</v>
      </c>
      <c r="BH31" s="127">
        <v>0</v>
      </c>
      <c r="BI31" s="127">
        <v>30</v>
      </c>
      <c r="BJ31" s="127">
        <v>0</v>
      </c>
      <c r="BK31" s="127">
        <v>9</v>
      </c>
      <c r="BL31" s="27">
        <f t="shared" si="19"/>
        <v>39</v>
      </c>
    </row>
    <row r="32" spans="1:64" ht="15">
      <c r="A32" s="160" t="s">
        <v>432</v>
      </c>
      <c r="B32" s="160" t="s">
        <v>447</v>
      </c>
      <c r="C32" s="116">
        <v>70</v>
      </c>
      <c r="D32" s="116">
        <v>16</v>
      </c>
      <c r="E32" s="116">
        <v>1425</v>
      </c>
      <c r="F32" s="116">
        <v>46</v>
      </c>
      <c r="G32" s="116">
        <v>1430</v>
      </c>
      <c r="H32" s="116">
        <v>78</v>
      </c>
      <c r="I32" s="116">
        <v>41</v>
      </c>
      <c r="J32" s="25">
        <f t="shared" si="12"/>
        <v>3106</v>
      </c>
      <c r="K32" s="159">
        <v>0</v>
      </c>
      <c r="L32" s="159">
        <v>0</v>
      </c>
      <c r="M32" s="159">
        <v>26</v>
      </c>
      <c r="N32" s="159">
        <v>3</v>
      </c>
      <c r="O32" s="159">
        <v>36</v>
      </c>
      <c r="P32" s="25">
        <f t="shared" si="13"/>
        <v>65</v>
      </c>
      <c r="Q32" s="156">
        <v>270</v>
      </c>
      <c r="R32" s="156">
        <v>49</v>
      </c>
      <c r="S32" s="156">
        <v>521</v>
      </c>
      <c r="T32" s="156">
        <v>426</v>
      </c>
      <c r="U32" s="156">
        <v>550</v>
      </c>
      <c r="V32" s="156">
        <v>468</v>
      </c>
      <c r="W32" s="156">
        <v>182</v>
      </c>
      <c r="X32" s="25">
        <f t="shared" si="14"/>
        <v>2466</v>
      </c>
      <c r="Y32" s="124">
        <v>635</v>
      </c>
      <c r="Z32" s="124">
        <v>0</v>
      </c>
      <c r="AA32" s="124">
        <v>5</v>
      </c>
      <c r="AB32" s="25">
        <f t="shared" si="15"/>
        <v>640</v>
      </c>
      <c r="AC32" s="130">
        <v>28</v>
      </c>
      <c r="AD32" s="130">
        <v>41</v>
      </c>
      <c r="AE32" s="130">
        <v>1137</v>
      </c>
      <c r="AF32" s="130">
        <v>16</v>
      </c>
      <c r="AG32" s="130">
        <v>114</v>
      </c>
      <c r="AH32" s="130">
        <v>1492</v>
      </c>
      <c r="AI32" s="130">
        <v>75</v>
      </c>
      <c r="AJ32" s="130">
        <v>5</v>
      </c>
      <c r="AK32" s="130">
        <v>5</v>
      </c>
      <c r="AL32" s="130">
        <v>14</v>
      </c>
      <c r="AM32" s="130">
        <v>101</v>
      </c>
      <c r="AN32" s="130">
        <v>61</v>
      </c>
      <c r="AO32" s="130">
        <v>31</v>
      </c>
      <c r="AP32" s="26">
        <f t="shared" si="16"/>
        <v>3120</v>
      </c>
      <c r="AQ32" s="129">
        <v>0</v>
      </c>
      <c r="AR32" s="129">
        <v>1</v>
      </c>
      <c r="AS32" s="129">
        <v>29</v>
      </c>
      <c r="AT32" s="129">
        <v>2</v>
      </c>
      <c r="AU32" s="129">
        <v>17</v>
      </c>
      <c r="AV32" s="26">
        <f t="shared" si="17"/>
        <v>49</v>
      </c>
      <c r="AW32" s="128">
        <v>48</v>
      </c>
      <c r="AX32" s="128">
        <v>13</v>
      </c>
      <c r="AY32" s="128">
        <v>1203</v>
      </c>
      <c r="AZ32" s="128">
        <v>203</v>
      </c>
      <c r="BA32" s="128">
        <v>1408</v>
      </c>
      <c r="BB32" s="128">
        <v>112</v>
      </c>
      <c r="BC32" s="128">
        <v>26</v>
      </c>
      <c r="BD32" s="128">
        <v>20</v>
      </c>
      <c r="BE32" s="128">
        <v>102</v>
      </c>
      <c r="BF32" s="27">
        <f t="shared" si="18"/>
        <v>3135</v>
      </c>
      <c r="BG32" s="127">
        <v>0</v>
      </c>
      <c r="BH32" s="127">
        <v>0</v>
      </c>
      <c r="BI32" s="127">
        <v>27</v>
      </c>
      <c r="BJ32" s="127">
        <v>1</v>
      </c>
      <c r="BK32" s="127">
        <v>6</v>
      </c>
      <c r="BL32" s="27">
        <f t="shared" si="19"/>
        <v>34</v>
      </c>
    </row>
    <row r="33" spans="1:64" ht="15">
      <c r="A33" s="160" t="s">
        <v>432</v>
      </c>
      <c r="B33" s="160" t="s">
        <v>446</v>
      </c>
      <c r="C33" s="116">
        <v>39</v>
      </c>
      <c r="D33" s="116">
        <v>13</v>
      </c>
      <c r="E33" s="116">
        <v>427</v>
      </c>
      <c r="F33" s="116">
        <v>58</v>
      </c>
      <c r="G33" s="116">
        <v>1725</v>
      </c>
      <c r="H33" s="116">
        <v>45</v>
      </c>
      <c r="I33" s="116">
        <v>30</v>
      </c>
      <c r="J33" s="25">
        <f t="shared" si="12"/>
        <v>2337</v>
      </c>
      <c r="K33" s="159">
        <v>0</v>
      </c>
      <c r="L33" s="159">
        <v>1</v>
      </c>
      <c r="M33" s="159">
        <v>46</v>
      </c>
      <c r="N33" s="159">
        <v>1</v>
      </c>
      <c r="O33" s="159">
        <v>45</v>
      </c>
      <c r="P33" s="25">
        <f t="shared" si="13"/>
        <v>93</v>
      </c>
      <c r="Q33" s="156">
        <v>169</v>
      </c>
      <c r="R33" s="156">
        <v>45</v>
      </c>
      <c r="S33" s="156">
        <v>333</v>
      </c>
      <c r="T33" s="156">
        <v>284</v>
      </c>
      <c r="U33" s="156">
        <v>639</v>
      </c>
      <c r="V33" s="156">
        <v>245</v>
      </c>
      <c r="W33" s="156">
        <v>91</v>
      </c>
      <c r="X33" s="25">
        <f t="shared" si="14"/>
        <v>1806</v>
      </c>
      <c r="Y33" s="124">
        <v>527</v>
      </c>
      <c r="Z33" s="124">
        <v>2</v>
      </c>
      <c r="AA33" s="124">
        <v>2</v>
      </c>
      <c r="AB33" s="25">
        <f t="shared" si="15"/>
        <v>531</v>
      </c>
      <c r="AC33" s="130">
        <v>25</v>
      </c>
      <c r="AD33" s="130">
        <v>25</v>
      </c>
      <c r="AE33" s="130">
        <v>283</v>
      </c>
      <c r="AF33" s="130">
        <v>4</v>
      </c>
      <c r="AG33" s="130">
        <v>92</v>
      </c>
      <c r="AH33" s="130">
        <v>1817</v>
      </c>
      <c r="AI33" s="130">
        <v>53</v>
      </c>
      <c r="AJ33" s="130">
        <v>8</v>
      </c>
      <c r="AK33" s="130">
        <v>7</v>
      </c>
      <c r="AL33" s="130">
        <v>5</v>
      </c>
      <c r="AM33" s="130">
        <v>43</v>
      </c>
      <c r="AN33" s="130">
        <v>9</v>
      </c>
      <c r="AO33" s="130">
        <v>20</v>
      </c>
      <c r="AP33" s="26">
        <f t="shared" si="16"/>
        <v>2391</v>
      </c>
      <c r="AQ33" s="129">
        <v>0</v>
      </c>
      <c r="AR33" s="129">
        <v>1</v>
      </c>
      <c r="AS33" s="129">
        <v>21</v>
      </c>
      <c r="AT33" s="129">
        <v>1</v>
      </c>
      <c r="AU33" s="129">
        <v>16</v>
      </c>
      <c r="AV33" s="26">
        <f t="shared" si="17"/>
        <v>39</v>
      </c>
      <c r="AW33" s="128">
        <v>29</v>
      </c>
      <c r="AX33" s="128">
        <v>18</v>
      </c>
      <c r="AY33" s="128">
        <v>282</v>
      </c>
      <c r="AZ33" s="128">
        <v>194</v>
      </c>
      <c r="BA33" s="128">
        <v>1703</v>
      </c>
      <c r="BB33" s="128">
        <v>84</v>
      </c>
      <c r="BC33" s="128">
        <v>13</v>
      </c>
      <c r="BD33" s="128">
        <v>13</v>
      </c>
      <c r="BE33" s="128">
        <v>47</v>
      </c>
      <c r="BF33" s="27">
        <f t="shared" si="18"/>
        <v>2383</v>
      </c>
      <c r="BG33" s="127">
        <v>0</v>
      </c>
      <c r="BH33" s="127">
        <v>1</v>
      </c>
      <c r="BI33" s="127">
        <v>27</v>
      </c>
      <c r="BJ33" s="127">
        <v>2</v>
      </c>
      <c r="BK33" s="127">
        <v>15</v>
      </c>
      <c r="BL33" s="27">
        <f t="shared" si="19"/>
        <v>45</v>
      </c>
    </row>
    <row r="34" spans="1:64" ht="15">
      <c r="A34" s="160" t="s">
        <v>432</v>
      </c>
      <c r="B34" s="160" t="s">
        <v>445</v>
      </c>
      <c r="C34" s="116">
        <v>79</v>
      </c>
      <c r="D34" s="116">
        <v>18</v>
      </c>
      <c r="E34" s="116">
        <v>1033</v>
      </c>
      <c r="F34" s="116">
        <v>49</v>
      </c>
      <c r="G34" s="116">
        <v>1318</v>
      </c>
      <c r="H34" s="116">
        <v>66</v>
      </c>
      <c r="I34" s="116">
        <v>37</v>
      </c>
      <c r="J34" s="25">
        <f t="shared" si="12"/>
        <v>2600</v>
      </c>
      <c r="K34" s="159">
        <v>0</v>
      </c>
      <c r="L34" s="159">
        <v>0</v>
      </c>
      <c r="M34" s="159">
        <v>29</v>
      </c>
      <c r="N34" s="159">
        <v>1</v>
      </c>
      <c r="O34" s="159">
        <v>28</v>
      </c>
      <c r="P34" s="25">
        <f t="shared" si="13"/>
        <v>58</v>
      </c>
      <c r="Q34" s="156">
        <v>244</v>
      </c>
      <c r="R34" s="156">
        <v>36</v>
      </c>
      <c r="S34" s="156">
        <v>425</v>
      </c>
      <c r="T34" s="156">
        <v>379</v>
      </c>
      <c r="U34" s="156">
        <v>527</v>
      </c>
      <c r="V34" s="156">
        <v>331</v>
      </c>
      <c r="W34" s="156">
        <v>127</v>
      </c>
      <c r="X34" s="25">
        <f t="shared" si="14"/>
        <v>2069</v>
      </c>
      <c r="Y34" s="124">
        <v>527</v>
      </c>
      <c r="Z34" s="124">
        <v>1</v>
      </c>
      <c r="AA34" s="124">
        <v>3</v>
      </c>
      <c r="AB34" s="25">
        <f t="shared" si="15"/>
        <v>531</v>
      </c>
      <c r="AC34" s="130">
        <v>25</v>
      </c>
      <c r="AD34" s="130">
        <v>34</v>
      </c>
      <c r="AE34" s="130">
        <v>796</v>
      </c>
      <c r="AF34" s="130">
        <v>14</v>
      </c>
      <c r="AG34" s="130">
        <v>111</v>
      </c>
      <c r="AH34" s="130">
        <v>1394</v>
      </c>
      <c r="AI34" s="130">
        <v>72</v>
      </c>
      <c r="AJ34" s="130">
        <v>1</v>
      </c>
      <c r="AK34" s="130">
        <v>1</v>
      </c>
      <c r="AL34" s="130">
        <v>18</v>
      </c>
      <c r="AM34" s="130">
        <v>83</v>
      </c>
      <c r="AN34" s="130">
        <v>7</v>
      </c>
      <c r="AO34" s="130">
        <v>37</v>
      </c>
      <c r="AP34" s="26">
        <f t="shared" si="16"/>
        <v>2593</v>
      </c>
      <c r="AQ34" s="129">
        <v>0</v>
      </c>
      <c r="AR34" s="129">
        <v>0</v>
      </c>
      <c r="AS34" s="129">
        <v>42</v>
      </c>
      <c r="AT34" s="129">
        <v>1</v>
      </c>
      <c r="AU34" s="129">
        <v>21</v>
      </c>
      <c r="AV34" s="26">
        <f t="shared" si="17"/>
        <v>64</v>
      </c>
      <c r="AW34" s="128">
        <v>34</v>
      </c>
      <c r="AX34" s="128">
        <v>12</v>
      </c>
      <c r="AY34" s="128">
        <v>824</v>
      </c>
      <c r="AZ34" s="128">
        <v>222</v>
      </c>
      <c r="BA34" s="128">
        <v>1277</v>
      </c>
      <c r="BB34" s="128">
        <v>111</v>
      </c>
      <c r="BC34" s="128">
        <v>24</v>
      </c>
      <c r="BD34" s="128">
        <v>17</v>
      </c>
      <c r="BE34" s="128">
        <v>72</v>
      </c>
      <c r="BF34" s="27">
        <f t="shared" si="18"/>
        <v>2593</v>
      </c>
      <c r="BG34" s="127">
        <v>0</v>
      </c>
      <c r="BH34" s="127">
        <v>0</v>
      </c>
      <c r="BI34" s="127">
        <v>43</v>
      </c>
      <c r="BJ34" s="127">
        <v>1</v>
      </c>
      <c r="BK34" s="127">
        <v>20</v>
      </c>
      <c r="BL34" s="27">
        <f t="shared" si="19"/>
        <v>64</v>
      </c>
    </row>
    <row r="35" spans="1:64" ht="15">
      <c r="A35" s="160" t="s">
        <v>432</v>
      </c>
      <c r="B35" s="160" t="s">
        <v>444</v>
      </c>
      <c r="C35" s="116">
        <v>63</v>
      </c>
      <c r="D35" s="116">
        <v>56</v>
      </c>
      <c r="E35" s="116">
        <v>1437</v>
      </c>
      <c r="F35" s="116">
        <v>67</v>
      </c>
      <c r="G35" s="116">
        <v>871</v>
      </c>
      <c r="H35" s="116">
        <v>96</v>
      </c>
      <c r="I35" s="116">
        <v>92</v>
      </c>
      <c r="J35" s="25">
        <f t="shared" si="12"/>
        <v>2682</v>
      </c>
      <c r="K35" s="159">
        <v>0</v>
      </c>
      <c r="L35" s="159">
        <v>0</v>
      </c>
      <c r="M35" s="159">
        <v>20</v>
      </c>
      <c r="N35" s="159">
        <v>2</v>
      </c>
      <c r="O35" s="159">
        <v>34</v>
      </c>
      <c r="P35" s="25">
        <f t="shared" si="13"/>
        <v>56</v>
      </c>
      <c r="Q35" s="156">
        <v>236</v>
      </c>
      <c r="R35" s="156">
        <v>136</v>
      </c>
      <c r="S35" s="156">
        <v>379</v>
      </c>
      <c r="T35" s="156">
        <v>390</v>
      </c>
      <c r="U35" s="156">
        <v>344</v>
      </c>
      <c r="V35" s="156">
        <v>405</v>
      </c>
      <c r="W35" s="156">
        <v>285</v>
      </c>
      <c r="X35" s="25">
        <f t="shared" si="14"/>
        <v>2175</v>
      </c>
      <c r="Y35" s="124">
        <v>503</v>
      </c>
      <c r="Z35" s="124">
        <v>0</v>
      </c>
      <c r="AA35" s="124">
        <v>4</v>
      </c>
      <c r="AB35" s="25">
        <f t="shared" si="15"/>
        <v>507</v>
      </c>
      <c r="AC35" s="130">
        <v>111</v>
      </c>
      <c r="AD35" s="130">
        <v>44</v>
      </c>
      <c r="AE35" s="130">
        <v>1094</v>
      </c>
      <c r="AF35" s="130">
        <v>41</v>
      </c>
      <c r="AG35" s="130">
        <v>107</v>
      </c>
      <c r="AH35" s="130">
        <v>958</v>
      </c>
      <c r="AI35" s="130">
        <v>94</v>
      </c>
      <c r="AJ35" s="130">
        <v>12</v>
      </c>
      <c r="AK35" s="130">
        <v>4</v>
      </c>
      <c r="AL35" s="130">
        <v>9</v>
      </c>
      <c r="AM35" s="130">
        <v>199</v>
      </c>
      <c r="AN35" s="130">
        <v>16</v>
      </c>
      <c r="AO35" s="130">
        <v>10</v>
      </c>
      <c r="AP35" s="26">
        <f t="shared" si="16"/>
        <v>2699</v>
      </c>
      <c r="AQ35" s="129">
        <v>0</v>
      </c>
      <c r="AR35" s="129">
        <v>0</v>
      </c>
      <c r="AS35" s="129">
        <v>24</v>
      </c>
      <c r="AT35" s="129">
        <v>1</v>
      </c>
      <c r="AU35" s="129">
        <v>12</v>
      </c>
      <c r="AV35" s="26">
        <f t="shared" si="17"/>
        <v>37</v>
      </c>
      <c r="AW35" s="128">
        <v>44</v>
      </c>
      <c r="AX35" s="128">
        <v>45</v>
      </c>
      <c r="AY35" s="128">
        <v>1138</v>
      </c>
      <c r="AZ35" s="128">
        <v>99</v>
      </c>
      <c r="BA35" s="128">
        <v>953</v>
      </c>
      <c r="BB35" s="128">
        <v>90</v>
      </c>
      <c r="BC35" s="128">
        <v>102</v>
      </c>
      <c r="BD35" s="128">
        <v>46</v>
      </c>
      <c r="BE35" s="128">
        <v>166</v>
      </c>
      <c r="BF35" s="27">
        <f t="shared" si="18"/>
        <v>2683</v>
      </c>
      <c r="BG35" s="127">
        <v>0</v>
      </c>
      <c r="BH35" s="127">
        <v>0</v>
      </c>
      <c r="BI35" s="127">
        <v>39</v>
      </c>
      <c r="BJ35" s="127">
        <v>1</v>
      </c>
      <c r="BK35" s="127">
        <v>11</v>
      </c>
      <c r="BL35" s="27">
        <f t="shared" si="19"/>
        <v>51</v>
      </c>
    </row>
    <row r="36" spans="1:64" ht="15">
      <c r="A36" s="160" t="s">
        <v>432</v>
      </c>
      <c r="B36" s="160" t="s">
        <v>443</v>
      </c>
      <c r="C36" s="116">
        <v>52</v>
      </c>
      <c r="D36" s="116">
        <v>32</v>
      </c>
      <c r="E36" s="116">
        <v>1425</v>
      </c>
      <c r="F36" s="116">
        <v>65</v>
      </c>
      <c r="G36" s="116">
        <v>881</v>
      </c>
      <c r="H36" s="116">
        <v>72</v>
      </c>
      <c r="I36" s="116">
        <v>70</v>
      </c>
      <c r="J36" s="25">
        <f t="shared" si="12"/>
        <v>2597</v>
      </c>
      <c r="K36" s="159">
        <v>0</v>
      </c>
      <c r="L36" s="159">
        <v>0</v>
      </c>
      <c r="M36" s="159">
        <v>26</v>
      </c>
      <c r="N36" s="159">
        <v>1</v>
      </c>
      <c r="O36" s="159">
        <v>32</v>
      </c>
      <c r="P36" s="25">
        <f t="shared" si="13"/>
        <v>59</v>
      </c>
      <c r="Q36" s="156">
        <v>203</v>
      </c>
      <c r="R36" s="156">
        <v>112</v>
      </c>
      <c r="S36" s="156">
        <v>382</v>
      </c>
      <c r="T36" s="156">
        <v>349</v>
      </c>
      <c r="U36" s="156">
        <v>375</v>
      </c>
      <c r="V36" s="156">
        <v>386</v>
      </c>
      <c r="W36" s="156">
        <v>261</v>
      </c>
      <c r="X36" s="25">
        <f t="shared" si="14"/>
        <v>2068</v>
      </c>
      <c r="Y36" s="124">
        <v>524</v>
      </c>
      <c r="Z36" s="124">
        <v>0</v>
      </c>
      <c r="AA36" s="124">
        <v>5</v>
      </c>
      <c r="AB36" s="25">
        <f t="shared" si="15"/>
        <v>529</v>
      </c>
      <c r="AC36" s="130">
        <v>45</v>
      </c>
      <c r="AD36" s="130">
        <v>33</v>
      </c>
      <c r="AE36" s="130">
        <v>1108</v>
      </c>
      <c r="AF36" s="130">
        <v>33</v>
      </c>
      <c r="AG36" s="130">
        <v>105</v>
      </c>
      <c r="AH36" s="130">
        <v>994</v>
      </c>
      <c r="AI36" s="130">
        <v>72</v>
      </c>
      <c r="AJ36" s="130">
        <v>8</v>
      </c>
      <c r="AK36" s="130">
        <v>2</v>
      </c>
      <c r="AL36" s="130">
        <v>7</v>
      </c>
      <c r="AM36" s="130">
        <v>172</v>
      </c>
      <c r="AN36" s="130">
        <v>15</v>
      </c>
      <c r="AO36" s="130">
        <v>8</v>
      </c>
      <c r="AP36" s="26">
        <f t="shared" si="16"/>
        <v>2602</v>
      </c>
      <c r="AQ36" s="129">
        <v>0</v>
      </c>
      <c r="AR36" s="129">
        <v>0</v>
      </c>
      <c r="AS36" s="129">
        <v>33</v>
      </c>
      <c r="AT36" s="129">
        <v>2</v>
      </c>
      <c r="AU36" s="129">
        <v>17</v>
      </c>
      <c r="AV36" s="26">
        <f t="shared" si="17"/>
        <v>52</v>
      </c>
      <c r="AW36" s="128">
        <v>29</v>
      </c>
      <c r="AX36" s="128">
        <v>26</v>
      </c>
      <c r="AY36" s="128">
        <v>1138</v>
      </c>
      <c r="AZ36" s="128">
        <v>111</v>
      </c>
      <c r="BA36" s="128">
        <v>957</v>
      </c>
      <c r="BB36" s="128">
        <v>95</v>
      </c>
      <c r="BC36" s="128">
        <v>55</v>
      </c>
      <c r="BD36" s="128">
        <v>38</v>
      </c>
      <c r="BE36" s="128">
        <v>144</v>
      </c>
      <c r="BF36" s="27">
        <f t="shared" si="18"/>
        <v>2593</v>
      </c>
      <c r="BG36" s="127">
        <v>0</v>
      </c>
      <c r="BH36" s="127">
        <v>0</v>
      </c>
      <c r="BI36" s="127">
        <v>47</v>
      </c>
      <c r="BJ36" s="127">
        <v>1</v>
      </c>
      <c r="BK36" s="127">
        <v>11</v>
      </c>
      <c r="BL36" s="27">
        <f t="shared" si="19"/>
        <v>59</v>
      </c>
    </row>
    <row r="37" spans="1:64" ht="15">
      <c r="A37" s="160" t="s">
        <v>432</v>
      </c>
      <c r="B37" s="160" t="s">
        <v>442</v>
      </c>
      <c r="C37" s="116">
        <v>76</v>
      </c>
      <c r="D37" s="116">
        <v>22</v>
      </c>
      <c r="E37" s="116">
        <v>668</v>
      </c>
      <c r="F37" s="116">
        <v>46</v>
      </c>
      <c r="G37" s="116">
        <v>1465</v>
      </c>
      <c r="H37" s="116">
        <v>43</v>
      </c>
      <c r="I37" s="116">
        <v>35</v>
      </c>
      <c r="J37" s="25">
        <f t="shared" si="12"/>
        <v>2355</v>
      </c>
      <c r="K37" s="159">
        <v>0</v>
      </c>
      <c r="L37" s="159">
        <v>0</v>
      </c>
      <c r="M37" s="159">
        <v>36</v>
      </c>
      <c r="N37" s="159">
        <v>1</v>
      </c>
      <c r="O37" s="159">
        <v>28</v>
      </c>
      <c r="P37" s="25">
        <f t="shared" si="13"/>
        <v>65</v>
      </c>
      <c r="Q37" s="156">
        <v>176</v>
      </c>
      <c r="R37" s="156">
        <v>60</v>
      </c>
      <c r="S37" s="156">
        <v>349</v>
      </c>
      <c r="T37" s="156">
        <v>299</v>
      </c>
      <c r="U37" s="156">
        <v>507</v>
      </c>
      <c r="V37" s="156">
        <v>302</v>
      </c>
      <c r="W37" s="156">
        <v>124</v>
      </c>
      <c r="X37" s="25">
        <f t="shared" si="14"/>
        <v>1817</v>
      </c>
      <c r="Y37" s="124">
        <v>528</v>
      </c>
      <c r="Z37" s="124">
        <v>2</v>
      </c>
      <c r="AA37" s="124">
        <v>8</v>
      </c>
      <c r="AB37" s="25">
        <f t="shared" si="15"/>
        <v>538</v>
      </c>
      <c r="AC37" s="130">
        <v>33</v>
      </c>
      <c r="AD37" s="130">
        <v>65</v>
      </c>
      <c r="AE37" s="130">
        <v>412</v>
      </c>
      <c r="AF37" s="130">
        <v>26</v>
      </c>
      <c r="AG37" s="130">
        <v>103</v>
      </c>
      <c r="AH37" s="130">
        <v>1570</v>
      </c>
      <c r="AI37" s="130">
        <v>54</v>
      </c>
      <c r="AJ37" s="130">
        <v>6</v>
      </c>
      <c r="AK37" s="130">
        <v>5</v>
      </c>
      <c r="AL37" s="130">
        <v>9</v>
      </c>
      <c r="AM37" s="130">
        <v>85</v>
      </c>
      <c r="AN37" s="130">
        <v>2</v>
      </c>
      <c r="AO37" s="130">
        <v>15</v>
      </c>
      <c r="AP37" s="26">
        <f t="shared" si="16"/>
        <v>2385</v>
      </c>
      <c r="AQ37" s="129">
        <v>0</v>
      </c>
      <c r="AR37" s="129">
        <v>0</v>
      </c>
      <c r="AS37" s="129">
        <v>22</v>
      </c>
      <c r="AT37" s="129">
        <v>0</v>
      </c>
      <c r="AU37" s="129">
        <v>14</v>
      </c>
      <c r="AV37" s="26">
        <f t="shared" si="17"/>
        <v>36</v>
      </c>
      <c r="AW37" s="128">
        <v>30</v>
      </c>
      <c r="AX37" s="128">
        <v>19</v>
      </c>
      <c r="AY37" s="128">
        <v>446</v>
      </c>
      <c r="AZ37" s="128">
        <v>187</v>
      </c>
      <c r="BA37" s="128">
        <v>1460</v>
      </c>
      <c r="BB37" s="128">
        <v>107</v>
      </c>
      <c r="BC37" s="128">
        <v>29</v>
      </c>
      <c r="BD37" s="128">
        <v>28</v>
      </c>
      <c r="BE37" s="128">
        <v>76</v>
      </c>
      <c r="BF37" s="27">
        <f t="shared" si="18"/>
        <v>2382</v>
      </c>
      <c r="BG37" s="127">
        <v>0</v>
      </c>
      <c r="BH37" s="127">
        <v>0</v>
      </c>
      <c r="BI37" s="127">
        <v>25</v>
      </c>
      <c r="BJ37" s="127">
        <v>2</v>
      </c>
      <c r="BK37" s="127">
        <v>12</v>
      </c>
      <c r="BL37" s="27">
        <f t="shared" si="19"/>
        <v>39</v>
      </c>
    </row>
    <row r="38" spans="1:64" ht="15">
      <c r="A38" s="160" t="s">
        <v>432</v>
      </c>
      <c r="B38" s="160" t="s">
        <v>441</v>
      </c>
      <c r="C38" s="116">
        <v>42</v>
      </c>
      <c r="D38" s="116">
        <v>64</v>
      </c>
      <c r="E38" s="116">
        <v>901</v>
      </c>
      <c r="F38" s="116">
        <v>45</v>
      </c>
      <c r="G38" s="116">
        <v>629</v>
      </c>
      <c r="H38" s="116">
        <v>33</v>
      </c>
      <c r="I38" s="116">
        <v>68</v>
      </c>
      <c r="J38" s="25">
        <f t="shared" si="12"/>
        <v>1782</v>
      </c>
      <c r="K38" s="159">
        <v>0</v>
      </c>
      <c r="L38" s="159">
        <v>1</v>
      </c>
      <c r="M38" s="159">
        <v>8</v>
      </c>
      <c r="N38" s="159">
        <v>1</v>
      </c>
      <c r="O38" s="159">
        <v>22</v>
      </c>
      <c r="P38" s="25">
        <f t="shared" si="13"/>
        <v>32</v>
      </c>
      <c r="Q38" s="156">
        <v>143</v>
      </c>
      <c r="R38" s="156">
        <v>129</v>
      </c>
      <c r="S38" s="156">
        <v>213</v>
      </c>
      <c r="T38" s="156">
        <v>217</v>
      </c>
      <c r="U38" s="156">
        <v>180</v>
      </c>
      <c r="V38" s="156">
        <v>232</v>
      </c>
      <c r="W38" s="156">
        <v>212</v>
      </c>
      <c r="X38" s="25">
        <f t="shared" si="14"/>
        <v>1326</v>
      </c>
      <c r="Y38" s="124">
        <v>451</v>
      </c>
      <c r="Z38" s="124">
        <v>0</v>
      </c>
      <c r="AA38" s="124">
        <v>5</v>
      </c>
      <c r="AB38" s="25">
        <f t="shared" si="15"/>
        <v>456</v>
      </c>
      <c r="AC38" s="130">
        <v>119</v>
      </c>
      <c r="AD38" s="130">
        <v>32</v>
      </c>
      <c r="AE38" s="130">
        <v>617</v>
      </c>
      <c r="AF38" s="130">
        <v>32</v>
      </c>
      <c r="AG38" s="130">
        <v>77</v>
      </c>
      <c r="AH38" s="130">
        <v>685</v>
      </c>
      <c r="AI38" s="130">
        <v>41</v>
      </c>
      <c r="AJ38" s="130">
        <v>9</v>
      </c>
      <c r="AK38" s="130">
        <v>9</v>
      </c>
      <c r="AL38" s="130">
        <v>12</v>
      </c>
      <c r="AM38" s="130">
        <v>154</v>
      </c>
      <c r="AN38" s="130">
        <v>4</v>
      </c>
      <c r="AO38" s="130">
        <v>4</v>
      </c>
      <c r="AP38" s="26">
        <f t="shared" si="16"/>
        <v>1795</v>
      </c>
      <c r="AQ38" s="129">
        <v>0</v>
      </c>
      <c r="AR38" s="129">
        <v>0</v>
      </c>
      <c r="AS38" s="129">
        <v>11</v>
      </c>
      <c r="AT38" s="129">
        <v>0</v>
      </c>
      <c r="AU38" s="129">
        <v>9</v>
      </c>
      <c r="AV38" s="26">
        <f t="shared" si="17"/>
        <v>20</v>
      </c>
      <c r="AW38" s="128">
        <v>19</v>
      </c>
      <c r="AX38" s="128">
        <v>36</v>
      </c>
      <c r="AY38" s="128">
        <v>655</v>
      </c>
      <c r="AZ38" s="128">
        <v>52</v>
      </c>
      <c r="BA38" s="128">
        <v>684</v>
      </c>
      <c r="BB38" s="128">
        <v>53</v>
      </c>
      <c r="BC38" s="128">
        <v>113</v>
      </c>
      <c r="BD38" s="128">
        <v>31</v>
      </c>
      <c r="BE38" s="128">
        <v>148</v>
      </c>
      <c r="BF38" s="27">
        <f t="shared" si="18"/>
        <v>1791</v>
      </c>
      <c r="BG38" s="127">
        <v>0</v>
      </c>
      <c r="BH38" s="127">
        <v>0</v>
      </c>
      <c r="BI38" s="127">
        <v>19</v>
      </c>
      <c r="BJ38" s="127">
        <v>0</v>
      </c>
      <c r="BK38" s="127">
        <v>5</v>
      </c>
      <c r="BL38" s="27">
        <f t="shared" si="19"/>
        <v>24</v>
      </c>
    </row>
    <row r="39" spans="1:64" ht="15">
      <c r="A39" s="160" t="s">
        <v>432</v>
      </c>
      <c r="B39" s="160" t="s">
        <v>440</v>
      </c>
      <c r="C39" s="116">
        <v>40</v>
      </c>
      <c r="D39" s="116">
        <v>17</v>
      </c>
      <c r="E39" s="116">
        <v>381</v>
      </c>
      <c r="F39" s="116">
        <v>29</v>
      </c>
      <c r="G39" s="116">
        <v>2171</v>
      </c>
      <c r="H39" s="116">
        <v>46</v>
      </c>
      <c r="I39" s="116">
        <v>12</v>
      </c>
      <c r="J39" s="25">
        <f t="shared" si="12"/>
        <v>2696</v>
      </c>
      <c r="K39" s="159">
        <v>0</v>
      </c>
      <c r="L39" s="159">
        <v>0</v>
      </c>
      <c r="M39" s="159">
        <v>39</v>
      </c>
      <c r="N39" s="159">
        <v>2</v>
      </c>
      <c r="O39" s="159">
        <v>33</v>
      </c>
      <c r="P39" s="25">
        <f t="shared" si="13"/>
        <v>74</v>
      </c>
      <c r="Q39" s="156">
        <v>162</v>
      </c>
      <c r="R39" s="156">
        <v>46</v>
      </c>
      <c r="S39" s="156">
        <v>395</v>
      </c>
      <c r="T39" s="156">
        <v>272</v>
      </c>
      <c r="U39" s="156">
        <v>636</v>
      </c>
      <c r="V39" s="156">
        <v>296</v>
      </c>
      <c r="W39" s="156">
        <v>74</v>
      </c>
      <c r="X39" s="25">
        <f t="shared" si="14"/>
        <v>1881</v>
      </c>
      <c r="Y39" s="124">
        <v>807</v>
      </c>
      <c r="Z39" s="124">
        <v>0</v>
      </c>
      <c r="AA39" s="124">
        <v>8</v>
      </c>
      <c r="AB39" s="25">
        <f t="shared" si="15"/>
        <v>815</v>
      </c>
      <c r="AC39" s="130">
        <v>28</v>
      </c>
      <c r="AD39" s="130">
        <v>39</v>
      </c>
      <c r="AE39" s="130">
        <v>238</v>
      </c>
      <c r="AF39" s="130">
        <v>10</v>
      </c>
      <c r="AG39" s="130">
        <v>77</v>
      </c>
      <c r="AH39" s="130">
        <v>2191</v>
      </c>
      <c r="AI39" s="130">
        <v>40</v>
      </c>
      <c r="AJ39" s="130">
        <v>5</v>
      </c>
      <c r="AK39" s="130">
        <v>9</v>
      </c>
      <c r="AL39" s="130">
        <v>9</v>
      </c>
      <c r="AM39" s="130">
        <v>32</v>
      </c>
      <c r="AN39" s="130">
        <v>26</v>
      </c>
      <c r="AO39" s="130">
        <v>27</v>
      </c>
      <c r="AP39" s="26">
        <f t="shared" si="16"/>
        <v>2731</v>
      </c>
      <c r="AQ39" s="129">
        <v>0</v>
      </c>
      <c r="AR39" s="129">
        <v>0</v>
      </c>
      <c r="AS39" s="129">
        <v>26</v>
      </c>
      <c r="AT39" s="129">
        <v>0</v>
      </c>
      <c r="AU39" s="129">
        <v>10</v>
      </c>
      <c r="AV39" s="26">
        <f t="shared" si="17"/>
        <v>36</v>
      </c>
      <c r="AW39" s="128">
        <v>23</v>
      </c>
      <c r="AX39" s="128">
        <v>19</v>
      </c>
      <c r="AY39" s="128">
        <v>242</v>
      </c>
      <c r="AZ39" s="128">
        <v>221</v>
      </c>
      <c r="BA39" s="128">
        <v>2079</v>
      </c>
      <c r="BB39" s="128">
        <v>83</v>
      </c>
      <c r="BC39" s="128">
        <v>16</v>
      </c>
      <c r="BD39" s="128">
        <v>14</v>
      </c>
      <c r="BE39" s="128">
        <v>31</v>
      </c>
      <c r="BF39" s="27">
        <f t="shared" si="18"/>
        <v>2728</v>
      </c>
      <c r="BG39" s="127">
        <v>0</v>
      </c>
      <c r="BH39" s="127">
        <v>0</v>
      </c>
      <c r="BI39" s="127">
        <v>28</v>
      </c>
      <c r="BJ39" s="127">
        <v>1</v>
      </c>
      <c r="BK39" s="127">
        <v>10</v>
      </c>
      <c r="BL39" s="27">
        <f t="shared" si="19"/>
        <v>39</v>
      </c>
    </row>
    <row r="40" spans="1:64" ht="15">
      <c r="A40" s="160" t="s">
        <v>432</v>
      </c>
      <c r="B40" s="160" t="s">
        <v>439</v>
      </c>
      <c r="C40" s="116">
        <v>76</v>
      </c>
      <c r="D40" s="116">
        <v>18</v>
      </c>
      <c r="E40" s="116">
        <v>844</v>
      </c>
      <c r="F40" s="116">
        <v>55</v>
      </c>
      <c r="G40" s="116">
        <v>1568</v>
      </c>
      <c r="H40" s="116">
        <v>50</v>
      </c>
      <c r="I40" s="116">
        <v>44</v>
      </c>
      <c r="J40" s="25">
        <f t="shared" si="12"/>
        <v>2655</v>
      </c>
      <c r="K40" s="159">
        <v>0</v>
      </c>
      <c r="L40" s="159">
        <v>0</v>
      </c>
      <c r="M40" s="159">
        <v>37</v>
      </c>
      <c r="N40" s="159">
        <v>3</v>
      </c>
      <c r="O40" s="159">
        <v>32</v>
      </c>
      <c r="P40" s="25">
        <f t="shared" si="13"/>
        <v>72</v>
      </c>
      <c r="Q40" s="156">
        <v>210</v>
      </c>
      <c r="R40" s="156">
        <v>84</v>
      </c>
      <c r="S40" s="156">
        <v>438</v>
      </c>
      <c r="T40" s="156">
        <v>366</v>
      </c>
      <c r="U40" s="156">
        <v>570</v>
      </c>
      <c r="V40" s="156">
        <v>327</v>
      </c>
      <c r="W40" s="156">
        <v>168</v>
      </c>
      <c r="X40" s="25">
        <f t="shared" si="14"/>
        <v>2163</v>
      </c>
      <c r="Y40" s="124">
        <v>488</v>
      </c>
      <c r="Z40" s="124">
        <v>1</v>
      </c>
      <c r="AA40" s="124">
        <v>3</v>
      </c>
      <c r="AB40" s="25">
        <f t="shared" si="15"/>
        <v>492</v>
      </c>
      <c r="AC40" s="130">
        <v>45</v>
      </c>
      <c r="AD40" s="130">
        <v>54</v>
      </c>
      <c r="AE40" s="130">
        <v>609</v>
      </c>
      <c r="AF40" s="130">
        <v>25</v>
      </c>
      <c r="AG40" s="130">
        <v>109</v>
      </c>
      <c r="AH40" s="130">
        <v>1644</v>
      </c>
      <c r="AI40" s="130">
        <v>40</v>
      </c>
      <c r="AJ40" s="130">
        <v>5</v>
      </c>
      <c r="AK40" s="130">
        <v>3</v>
      </c>
      <c r="AL40" s="130">
        <v>7</v>
      </c>
      <c r="AM40" s="130">
        <v>106</v>
      </c>
      <c r="AN40" s="130">
        <v>5</v>
      </c>
      <c r="AO40" s="130">
        <v>29</v>
      </c>
      <c r="AP40" s="26">
        <f t="shared" si="16"/>
        <v>2681</v>
      </c>
      <c r="AQ40" s="129">
        <v>0</v>
      </c>
      <c r="AR40" s="129">
        <v>0</v>
      </c>
      <c r="AS40" s="129">
        <v>28</v>
      </c>
      <c r="AT40" s="129">
        <v>0</v>
      </c>
      <c r="AU40" s="129">
        <v>17</v>
      </c>
      <c r="AV40" s="26">
        <f t="shared" si="17"/>
        <v>45</v>
      </c>
      <c r="AW40" s="128">
        <v>41</v>
      </c>
      <c r="AX40" s="128">
        <v>18</v>
      </c>
      <c r="AY40" s="128">
        <v>661</v>
      </c>
      <c r="AZ40" s="128">
        <v>170</v>
      </c>
      <c r="BA40" s="128">
        <v>1542</v>
      </c>
      <c r="BB40" s="128">
        <v>104</v>
      </c>
      <c r="BC40" s="128">
        <v>43</v>
      </c>
      <c r="BD40" s="128">
        <v>19</v>
      </c>
      <c r="BE40" s="128">
        <v>81</v>
      </c>
      <c r="BF40" s="27">
        <f t="shared" si="18"/>
        <v>2679</v>
      </c>
      <c r="BG40" s="127">
        <v>0</v>
      </c>
      <c r="BH40" s="127">
        <v>0</v>
      </c>
      <c r="BI40" s="127">
        <v>33</v>
      </c>
      <c r="BJ40" s="127">
        <v>1</v>
      </c>
      <c r="BK40" s="127">
        <v>14</v>
      </c>
      <c r="BL40" s="27">
        <f t="shared" si="19"/>
        <v>48</v>
      </c>
    </row>
    <row r="41" spans="1:64" ht="15">
      <c r="A41" s="160" t="s">
        <v>432</v>
      </c>
      <c r="B41" s="160" t="s">
        <v>438</v>
      </c>
      <c r="C41" s="116">
        <v>101</v>
      </c>
      <c r="D41" s="116">
        <v>25</v>
      </c>
      <c r="E41" s="116">
        <v>1993</v>
      </c>
      <c r="F41" s="116">
        <v>97</v>
      </c>
      <c r="G41" s="116">
        <v>443</v>
      </c>
      <c r="H41" s="116">
        <v>84</v>
      </c>
      <c r="I41" s="116">
        <v>47</v>
      </c>
      <c r="J41" s="25">
        <f t="shared" si="12"/>
        <v>2790</v>
      </c>
      <c r="K41" s="159">
        <v>0</v>
      </c>
      <c r="L41" s="159">
        <v>0</v>
      </c>
      <c r="M41" s="159">
        <v>10</v>
      </c>
      <c r="N41" s="159">
        <v>1</v>
      </c>
      <c r="O41" s="159">
        <v>30</v>
      </c>
      <c r="P41" s="25">
        <f t="shared" si="13"/>
        <v>41</v>
      </c>
      <c r="Q41" s="156">
        <v>314</v>
      </c>
      <c r="R41" s="156">
        <v>99</v>
      </c>
      <c r="S41" s="156">
        <v>274</v>
      </c>
      <c r="T41" s="156">
        <v>379</v>
      </c>
      <c r="U41" s="156">
        <v>196</v>
      </c>
      <c r="V41" s="156">
        <v>499</v>
      </c>
      <c r="W41" s="156">
        <v>243</v>
      </c>
      <c r="X41" s="25">
        <f t="shared" si="14"/>
        <v>2004</v>
      </c>
      <c r="Y41" s="124">
        <v>785</v>
      </c>
      <c r="Z41" s="124">
        <v>0</v>
      </c>
      <c r="AA41" s="124">
        <v>1</v>
      </c>
      <c r="AB41" s="25">
        <f t="shared" si="15"/>
        <v>786</v>
      </c>
      <c r="AC41" s="130">
        <v>46</v>
      </c>
      <c r="AD41" s="130">
        <v>79</v>
      </c>
      <c r="AE41" s="130">
        <v>1630</v>
      </c>
      <c r="AF41" s="130">
        <v>31</v>
      </c>
      <c r="AG41" s="130">
        <v>155</v>
      </c>
      <c r="AH41" s="130">
        <v>499</v>
      </c>
      <c r="AI41" s="130">
        <v>160</v>
      </c>
      <c r="AJ41" s="130">
        <v>8</v>
      </c>
      <c r="AK41" s="130">
        <v>3</v>
      </c>
      <c r="AL41" s="130">
        <v>9</v>
      </c>
      <c r="AM41" s="130">
        <v>162</v>
      </c>
      <c r="AN41" s="130">
        <v>4</v>
      </c>
      <c r="AO41" s="130">
        <v>8</v>
      </c>
      <c r="AP41" s="26">
        <f t="shared" si="16"/>
        <v>2794</v>
      </c>
      <c r="AQ41" s="129">
        <v>0</v>
      </c>
      <c r="AR41" s="129">
        <v>0</v>
      </c>
      <c r="AS41" s="129">
        <v>25</v>
      </c>
      <c r="AT41" s="129">
        <v>0</v>
      </c>
      <c r="AU41" s="129">
        <v>7</v>
      </c>
      <c r="AV41" s="26">
        <f t="shared" si="17"/>
        <v>32</v>
      </c>
      <c r="AW41" s="128">
        <v>43</v>
      </c>
      <c r="AX41" s="128">
        <v>16</v>
      </c>
      <c r="AY41" s="128">
        <v>1725</v>
      </c>
      <c r="AZ41" s="128">
        <v>147</v>
      </c>
      <c r="BA41" s="128">
        <v>505</v>
      </c>
      <c r="BB41" s="128">
        <v>124</v>
      </c>
      <c r="BC41" s="128">
        <v>47</v>
      </c>
      <c r="BD41" s="128">
        <v>39</v>
      </c>
      <c r="BE41" s="128">
        <v>139</v>
      </c>
      <c r="BF41" s="27">
        <f t="shared" si="18"/>
        <v>2785</v>
      </c>
      <c r="BG41" s="127">
        <v>0</v>
      </c>
      <c r="BH41" s="127">
        <v>0</v>
      </c>
      <c r="BI41" s="127">
        <v>38</v>
      </c>
      <c r="BJ41" s="127">
        <v>1</v>
      </c>
      <c r="BK41" s="127">
        <v>4</v>
      </c>
      <c r="BL41" s="27">
        <f t="shared" si="19"/>
        <v>43</v>
      </c>
    </row>
    <row r="42" spans="1:64" ht="15">
      <c r="A42" s="160" t="s">
        <v>432</v>
      </c>
      <c r="B42" s="160" t="s">
        <v>437</v>
      </c>
      <c r="C42" s="116">
        <v>86</v>
      </c>
      <c r="D42" s="116">
        <v>26</v>
      </c>
      <c r="E42" s="116">
        <v>957</v>
      </c>
      <c r="F42" s="116">
        <v>61</v>
      </c>
      <c r="G42" s="116">
        <v>2078</v>
      </c>
      <c r="H42" s="116">
        <v>76</v>
      </c>
      <c r="I42" s="116">
        <v>44</v>
      </c>
      <c r="J42" s="25">
        <f t="shared" si="12"/>
        <v>3328</v>
      </c>
      <c r="K42" s="159">
        <v>0</v>
      </c>
      <c r="L42" s="159">
        <v>0</v>
      </c>
      <c r="M42" s="159">
        <v>49</v>
      </c>
      <c r="N42" s="159">
        <v>2</v>
      </c>
      <c r="O42" s="159">
        <v>44</v>
      </c>
      <c r="P42" s="25">
        <f t="shared" si="13"/>
        <v>95</v>
      </c>
      <c r="Q42" s="156">
        <v>306</v>
      </c>
      <c r="R42" s="156">
        <v>66</v>
      </c>
      <c r="S42" s="156">
        <v>485</v>
      </c>
      <c r="T42" s="156">
        <v>433</v>
      </c>
      <c r="U42" s="156">
        <v>692</v>
      </c>
      <c r="V42" s="156">
        <v>448</v>
      </c>
      <c r="W42" s="156">
        <v>163</v>
      </c>
      <c r="X42" s="25">
        <f t="shared" si="14"/>
        <v>2593</v>
      </c>
      <c r="Y42" s="124">
        <v>728</v>
      </c>
      <c r="Z42" s="124">
        <v>2</v>
      </c>
      <c r="AA42" s="124">
        <v>5</v>
      </c>
      <c r="AB42" s="25">
        <f t="shared" si="15"/>
        <v>735</v>
      </c>
      <c r="AC42" s="130">
        <v>33</v>
      </c>
      <c r="AD42" s="130">
        <v>72</v>
      </c>
      <c r="AE42" s="130">
        <v>666</v>
      </c>
      <c r="AF42" s="130">
        <v>16</v>
      </c>
      <c r="AG42" s="130">
        <v>132</v>
      </c>
      <c r="AH42" s="130">
        <v>2159</v>
      </c>
      <c r="AI42" s="130">
        <v>84</v>
      </c>
      <c r="AJ42" s="130">
        <v>3</v>
      </c>
      <c r="AK42" s="130">
        <v>4</v>
      </c>
      <c r="AL42" s="130">
        <v>15</v>
      </c>
      <c r="AM42" s="130">
        <v>104</v>
      </c>
      <c r="AN42" s="130">
        <v>46</v>
      </c>
      <c r="AO42" s="130">
        <v>26</v>
      </c>
      <c r="AP42" s="26">
        <f t="shared" si="16"/>
        <v>3360</v>
      </c>
      <c r="AQ42" s="129">
        <v>0</v>
      </c>
      <c r="AR42" s="129">
        <v>0</v>
      </c>
      <c r="AS42" s="129">
        <v>38</v>
      </c>
      <c r="AT42" s="129">
        <v>3</v>
      </c>
      <c r="AU42" s="129">
        <v>18</v>
      </c>
      <c r="AV42" s="26">
        <f t="shared" si="17"/>
        <v>59</v>
      </c>
      <c r="AW42" s="128">
        <v>59</v>
      </c>
      <c r="AX42" s="128">
        <v>27</v>
      </c>
      <c r="AY42" s="128">
        <v>673</v>
      </c>
      <c r="AZ42" s="128">
        <v>266</v>
      </c>
      <c r="BA42" s="128">
        <v>2048</v>
      </c>
      <c r="BB42" s="128">
        <v>123</v>
      </c>
      <c r="BC42" s="128">
        <v>30</v>
      </c>
      <c r="BD42" s="128">
        <v>21</v>
      </c>
      <c r="BE42" s="128">
        <v>104</v>
      </c>
      <c r="BF42" s="27">
        <f t="shared" si="18"/>
        <v>3351</v>
      </c>
      <c r="BG42" s="127">
        <v>0</v>
      </c>
      <c r="BH42" s="127">
        <v>0</v>
      </c>
      <c r="BI42" s="127">
        <v>47</v>
      </c>
      <c r="BJ42" s="127">
        <v>3</v>
      </c>
      <c r="BK42" s="127">
        <v>18</v>
      </c>
      <c r="BL42" s="27">
        <f t="shared" si="19"/>
        <v>68</v>
      </c>
    </row>
    <row r="43" spans="1:64" ht="15">
      <c r="A43" s="160" t="s">
        <v>432</v>
      </c>
      <c r="B43" s="230" t="s">
        <v>879</v>
      </c>
      <c r="C43" s="116">
        <v>478</v>
      </c>
      <c r="D43" s="116">
        <v>260</v>
      </c>
      <c r="E43" s="116">
        <v>8582</v>
      </c>
      <c r="F43" s="116">
        <v>495</v>
      </c>
      <c r="G43" s="116">
        <v>7341</v>
      </c>
      <c r="H43" s="116">
        <v>642</v>
      </c>
      <c r="I43" s="116">
        <v>424</v>
      </c>
      <c r="J43" s="25">
        <f t="shared" si="12"/>
        <v>18222</v>
      </c>
      <c r="K43" s="159">
        <v>0</v>
      </c>
      <c r="L43" s="159">
        <v>3</v>
      </c>
      <c r="M43" s="159">
        <v>56</v>
      </c>
      <c r="N43" s="159">
        <v>5</v>
      </c>
      <c r="O43" s="159">
        <v>73</v>
      </c>
      <c r="P43" s="25">
        <f t="shared" si="13"/>
        <v>137</v>
      </c>
      <c r="Q43" s="156">
        <v>1557</v>
      </c>
      <c r="R43" s="156">
        <v>564</v>
      </c>
      <c r="S43" s="156">
        <v>2994</v>
      </c>
      <c r="T43" s="156">
        <v>2618</v>
      </c>
      <c r="U43" s="156">
        <v>3310</v>
      </c>
      <c r="V43" s="156">
        <v>3313</v>
      </c>
      <c r="W43" s="156">
        <v>1847</v>
      </c>
      <c r="X43" s="25">
        <f t="shared" si="14"/>
        <v>16203</v>
      </c>
      <c r="Y43" s="124">
        <v>2000</v>
      </c>
      <c r="Z43" s="124">
        <v>1</v>
      </c>
      <c r="AA43" s="124">
        <v>18</v>
      </c>
      <c r="AB43" s="25">
        <f t="shared" si="15"/>
        <v>2019</v>
      </c>
      <c r="AC43" s="130">
        <v>373</v>
      </c>
      <c r="AD43" s="130">
        <v>297</v>
      </c>
      <c r="AE43" s="130">
        <v>6549</v>
      </c>
      <c r="AF43" s="130">
        <v>269</v>
      </c>
      <c r="AG43" s="130">
        <v>829</v>
      </c>
      <c r="AH43" s="130">
        <v>7655</v>
      </c>
      <c r="AI43" s="130">
        <v>787</v>
      </c>
      <c r="AJ43" s="130">
        <v>84</v>
      </c>
      <c r="AK43" s="130">
        <v>54</v>
      </c>
      <c r="AL43" s="130">
        <v>103</v>
      </c>
      <c r="AM43" s="130">
        <v>788</v>
      </c>
      <c r="AN43" s="130">
        <v>193</v>
      </c>
      <c r="AO43" s="130">
        <v>190</v>
      </c>
      <c r="AP43" s="26">
        <f t="shared" si="16"/>
        <v>18171</v>
      </c>
      <c r="AQ43" s="129">
        <v>0</v>
      </c>
      <c r="AR43" s="129">
        <v>2</v>
      </c>
      <c r="AS43" s="129">
        <v>51</v>
      </c>
      <c r="AT43" s="129">
        <v>6</v>
      </c>
      <c r="AU43" s="129">
        <v>15</v>
      </c>
      <c r="AV43" s="26">
        <f t="shared" si="17"/>
        <v>74</v>
      </c>
      <c r="AW43" s="128">
        <v>183</v>
      </c>
      <c r="AX43" s="128">
        <v>139</v>
      </c>
      <c r="AY43" s="128">
        <v>6758</v>
      </c>
      <c r="AZ43" s="128">
        <v>1181</v>
      </c>
      <c r="BA43" s="128">
        <v>7552</v>
      </c>
      <c r="BB43" s="128">
        <v>763</v>
      </c>
      <c r="BC43" s="128">
        <v>380</v>
      </c>
      <c r="BD43" s="128">
        <v>285</v>
      </c>
      <c r="BE43" s="128">
        <v>886</v>
      </c>
      <c r="BF43" s="27">
        <f t="shared" si="18"/>
        <v>18127</v>
      </c>
      <c r="BG43" s="127">
        <v>0</v>
      </c>
      <c r="BH43" s="127">
        <v>2</v>
      </c>
      <c r="BI43" s="127">
        <v>57</v>
      </c>
      <c r="BJ43" s="127">
        <v>5</v>
      </c>
      <c r="BK43" s="127">
        <v>21</v>
      </c>
      <c r="BL43" s="27">
        <f t="shared" si="19"/>
        <v>85</v>
      </c>
    </row>
    <row r="44" spans="1:64" ht="15">
      <c r="A44" s="160" t="s">
        <v>432</v>
      </c>
      <c r="B44" s="160" t="s">
        <v>436</v>
      </c>
      <c r="C44" s="116">
        <v>116</v>
      </c>
      <c r="D44" s="116">
        <v>31</v>
      </c>
      <c r="E44" s="116">
        <v>1267</v>
      </c>
      <c r="F44" s="116">
        <v>97</v>
      </c>
      <c r="G44" s="116">
        <v>842</v>
      </c>
      <c r="H44" s="116">
        <v>118</v>
      </c>
      <c r="I44" s="116">
        <v>67</v>
      </c>
      <c r="J44" s="25">
        <f t="shared" si="12"/>
        <v>2538</v>
      </c>
      <c r="K44" s="159">
        <v>0</v>
      </c>
      <c r="L44" s="159">
        <v>0</v>
      </c>
      <c r="M44" s="159">
        <v>19</v>
      </c>
      <c r="N44" s="159">
        <v>1</v>
      </c>
      <c r="O44" s="159">
        <v>28</v>
      </c>
      <c r="P44" s="25">
        <f t="shared" si="13"/>
        <v>48</v>
      </c>
      <c r="Q44" s="156">
        <v>265</v>
      </c>
      <c r="R44" s="156">
        <v>99</v>
      </c>
      <c r="S44" s="156">
        <v>287</v>
      </c>
      <c r="T44" s="156">
        <v>419</v>
      </c>
      <c r="U44" s="156">
        <v>327</v>
      </c>
      <c r="V44" s="156">
        <v>480</v>
      </c>
      <c r="W44" s="156">
        <v>224</v>
      </c>
      <c r="X44" s="25">
        <f t="shared" si="14"/>
        <v>2101</v>
      </c>
      <c r="Y44" s="124">
        <v>434</v>
      </c>
      <c r="Z44" s="124">
        <v>0</v>
      </c>
      <c r="AA44" s="124">
        <v>3</v>
      </c>
      <c r="AB44" s="25">
        <f t="shared" si="15"/>
        <v>437</v>
      </c>
      <c r="AC44" s="130">
        <v>62</v>
      </c>
      <c r="AD44" s="130">
        <v>86</v>
      </c>
      <c r="AE44" s="130">
        <v>875</v>
      </c>
      <c r="AF44" s="130">
        <v>39</v>
      </c>
      <c r="AG44" s="130">
        <v>193</v>
      </c>
      <c r="AH44" s="130">
        <v>884</v>
      </c>
      <c r="AI44" s="130">
        <v>198</v>
      </c>
      <c r="AJ44" s="130">
        <v>16</v>
      </c>
      <c r="AK44" s="130">
        <v>7</v>
      </c>
      <c r="AL44" s="130">
        <v>19</v>
      </c>
      <c r="AM44" s="130">
        <v>156</v>
      </c>
      <c r="AN44" s="130">
        <v>3</v>
      </c>
      <c r="AO44" s="130">
        <v>15</v>
      </c>
      <c r="AP44" s="26">
        <f t="shared" si="16"/>
        <v>2553</v>
      </c>
      <c r="AQ44" s="129">
        <v>0</v>
      </c>
      <c r="AR44" s="129">
        <v>0</v>
      </c>
      <c r="AS44" s="129">
        <v>24</v>
      </c>
      <c r="AT44" s="129">
        <v>1</v>
      </c>
      <c r="AU44" s="129">
        <v>7</v>
      </c>
      <c r="AV44" s="26">
        <f t="shared" si="17"/>
        <v>32</v>
      </c>
      <c r="AW44" s="128">
        <v>36</v>
      </c>
      <c r="AX44" s="128">
        <v>29</v>
      </c>
      <c r="AY44" s="128">
        <v>897</v>
      </c>
      <c r="AZ44" s="128">
        <v>282</v>
      </c>
      <c r="BA44" s="128">
        <v>900</v>
      </c>
      <c r="BB44" s="128">
        <v>141</v>
      </c>
      <c r="BC44" s="128">
        <v>61</v>
      </c>
      <c r="BD44" s="128">
        <v>46</v>
      </c>
      <c r="BE44" s="128">
        <v>149</v>
      </c>
      <c r="BF44" s="27">
        <f t="shared" si="18"/>
        <v>2541</v>
      </c>
      <c r="BG44" s="127">
        <v>0</v>
      </c>
      <c r="BH44" s="127">
        <v>0</v>
      </c>
      <c r="BI44" s="127">
        <v>34</v>
      </c>
      <c r="BJ44" s="127">
        <v>0</v>
      </c>
      <c r="BK44" s="127">
        <v>9</v>
      </c>
      <c r="BL44" s="27">
        <f t="shared" si="19"/>
        <v>43</v>
      </c>
    </row>
    <row r="45" spans="1:64" ht="15">
      <c r="A45" s="160" t="s">
        <v>432</v>
      </c>
      <c r="B45" s="160" t="s">
        <v>435</v>
      </c>
      <c r="C45" s="116">
        <v>64</v>
      </c>
      <c r="D45" s="116">
        <v>13</v>
      </c>
      <c r="E45" s="116">
        <v>767</v>
      </c>
      <c r="F45" s="116">
        <v>68</v>
      </c>
      <c r="G45" s="116">
        <v>1750</v>
      </c>
      <c r="H45" s="116">
        <v>38</v>
      </c>
      <c r="I45" s="116">
        <v>36</v>
      </c>
      <c r="J45" s="25">
        <f t="shared" si="12"/>
        <v>2736</v>
      </c>
      <c r="K45" s="159">
        <v>0</v>
      </c>
      <c r="L45" s="159">
        <v>0</v>
      </c>
      <c r="M45" s="159">
        <v>20</v>
      </c>
      <c r="N45" s="159">
        <v>4</v>
      </c>
      <c r="O45" s="159">
        <v>43</v>
      </c>
      <c r="P45" s="25">
        <f t="shared" si="13"/>
        <v>67</v>
      </c>
      <c r="Q45" s="156">
        <v>190</v>
      </c>
      <c r="R45" s="156">
        <v>46</v>
      </c>
      <c r="S45" s="156">
        <v>417</v>
      </c>
      <c r="T45" s="156">
        <v>351</v>
      </c>
      <c r="U45" s="156">
        <v>632</v>
      </c>
      <c r="V45" s="156">
        <v>313</v>
      </c>
      <c r="W45" s="156">
        <v>134</v>
      </c>
      <c r="X45" s="25">
        <f t="shared" si="14"/>
        <v>2083</v>
      </c>
      <c r="Y45" s="124">
        <v>639</v>
      </c>
      <c r="Z45" s="124">
        <v>1</v>
      </c>
      <c r="AA45" s="124">
        <v>13</v>
      </c>
      <c r="AB45" s="25">
        <f t="shared" si="15"/>
        <v>653</v>
      </c>
      <c r="AC45" s="130">
        <v>30</v>
      </c>
      <c r="AD45" s="130">
        <v>48</v>
      </c>
      <c r="AE45" s="130">
        <v>520</v>
      </c>
      <c r="AF45" s="130">
        <v>17</v>
      </c>
      <c r="AG45" s="130">
        <v>102</v>
      </c>
      <c r="AH45" s="130">
        <v>1843</v>
      </c>
      <c r="AI45" s="130">
        <v>55</v>
      </c>
      <c r="AJ45" s="130">
        <v>8</v>
      </c>
      <c r="AK45" s="130">
        <v>7</v>
      </c>
      <c r="AL45" s="130">
        <v>16</v>
      </c>
      <c r="AM45" s="130">
        <v>90</v>
      </c>
      <c r="AN45" s="130">
        <v>7</v>
      </c>
      <c r="AO45" s="130">
        <v>19</v>
      </c>
      <c r="AP45" s="26">
        <f t="shared" si="16"/>
        <v>2762</v>
      </c>
      <c r="AQ45" s="129">
        <v>0</v>
      </c>
      <c r="AR45" s="129">
        <v>0</v>
      </c>
      <c r="AS45" s="129">
        <v>14</v>
      </c>
      <c r="AT45" s="129">
        <v>1</v>
      </c>
      <c r="AU45" s="129">
        <v>25</v>
      </c>
      <c r="AV45" s="26">
        <f t="shared" si="17"/>
        <v>40</v>
      </c>
      <c r="AW45" s="128">
        <v>27</v>
      </c>
      <c r="AX45" s="128">
        <v>24</v>
      </c>
      <c r="AY45" s="128">
        <v>529</v>
      </c>
      <c r="AZ45" s="128">
        <v>174</v>
      </c>
      <c r="BA45" s="128">
        <v>1771</v>
      </c>
      <c r="BB45" s="128">
        <v>90</v>
      </c>
      <c r="BC45" s="128">
        <v>36</v>
      </c>
      <c r="BD45" s="128">
        <v>20</v>
      </c>
      <c r="BE45" s="128">
        <v>90</v>
      </c>
      <c r="BF45" s="27">
        <f t="shared" si="18"/>
        <v>2761</v>
      </c>
      <c r="BG45" s="127">
        <v>0</v>
      </c>
      <c r="BH45" s="127">
        <v>0</v>
      </c>
      <c r="BI45" s="127">
        <v>19</v>
      </c>
      <c r="BJ45" s="127">
        <v>2</v>
      </c>
      <c r="BK45" s="127">
        <v>18</v>
      </c>
      <c r="BL45" s="27">
        <f t="shared" si="19"/>
        <v>39</v>
      </c>
    </row>
    <row r="46" spans="1:64" ht="15">
      <c r="A46" s="160" t="s">
        <v>432</v>
      </c>
      <c r="B46" s="160" t="s">
        <v>434</v>
      </c>
      <c r="C46" s="116">
        <v>135</v>
      </c>
      <c r="D46" s="116">
        <v>25</v>
      </c>
      <c r="E46" s="116">
        <v>1580</v>
      </c>
      <c r="F46" s="116">
        <v>152</v>
      </c>
      <c r="G46" s="116">
        <v>980</v>
      </c>
      <c r="H46" s="116">
        <v>125</v>
      </c>
      <c r="I46" s="116">
        <v>60</v>
      </c>
      <c r="J46" s="25">
        <f t="shared" si="12"/>
        <v>3057</v>
      </c>
      <c r="K46" s="159">
        <v>0</v>
      </c>
      <c r="L46" s="159">
        <v>0</v>
      </c>
      <c r="M46" s="159">
        <v>16</v>
      </c>
      <c r="N46" s="159">
        <v>5</v>
      </c>
      <c r="O46" s="159">
        <v>26</v>
      </c>
      <c r="P46" s="25">
        <f t="shared" si="13"/>
        <v>47</v>
      </c>
      <c r="Q46" s="156">
        <v>378</v>
      </c>
      <c r="R46" s="156">
        <v>72</v>
      </c>
      <c r="S46" s="156">
        <v>317</v>
      </c>
      <c r="T46" s="156">
        <v>616</v>
      </c>
      <c r="U46" s="156">
        <v>359</v>
      </c>
      <c r="V46" s="156">
        <v>547</v>
      </c>
      <c r="W46" s="156">
        <v>258</v>
      </c>
      <c r="X46" s="25">
        <f t="shared" si="14"/>
        <v>2547</v>
      </c>
      <c r="Y46" s="124">
        <v>507</v>
      </c>
      <c r="Z46" s="124">
        <v>1</v>
      </c>
      <c r="AA46" s="124">
        <v>2</v>
      </c>
      <c r="AB46" s="25">
        <f t="shared" si="15"/>
        <v>510</v>
      </c>
      <c r="AC46" s="130">
        <v>33</v>
      </c>
      <c r="AD46" s="130">
        <v>57</v>
      </c>
      <c r="AE46" s="130">
        <v>1199</v>
      </c>
      <c r="AF46" s="130">
        <v>20</v>
      </c>
      <c r="AG46" s="130">
        <v>314</v>
      </c>
      <c r="AH46" s="130">
        <v>1032</v>
      </c>
      <c r="AI46" s="130">
        <v>184</v>
      </c>
      <c r="AJ46" s="130">
        <v>9</v>
      </c>
      <c r="AK46" s="130">
        <v>9</v>
      </c>
      <c r="AL46" s="130">
        <v>27</v>
      </c>
      <c r="AM46" s="130">
        <v>148</v>
      </c>
      <c r="AN46" s="130">
        <v>3</v>
      </c>
      <c r="AO46" s="130">
        <v>20</v>
      </c>
      <c r="AP46" s="26">
        <f t="shared" si="16"/>
        <v>3055</v>
      </c>
      <c r="AQ46" s="129">
        <v>0</v>
      </c>
      <c r="AR46" s="129">
        <v>0</v>
      </c>
      <c r="AS46" s="129">
        <v>36</v>
      </c>
      <c r="AT46" s="129">
        <v>0</v>
      </c>
      <c r="AU46" s="129">
        <v>11</v>
      </c>
      <c r="AV46" s="26">
        <f t="shared" si="17"/>
        <v>47</v>
      </c>
      <c r="AW46" s="128">
        <v>43</v>
      </c>
      <c r="AX46" s="128">
        <v>18</v>
      </c>
      <c r="AY46" s="128">
        <v>1264</v>
      </c>
      <c r="AZ46" s="128">
        <v>168</v>
      </c>
      <c r="BA46" s="128">
        <v>1089</v>
      </c>
      <c r="BB46" s="128">
        <v>251</v>
      </c>
      <c r="BC46" s="128">
        <v>35</v>
      </c>
      <c r="BD46" s="128">
        <v>28</v>
      </c>
      <c r="BE46" s="128">
        <v>134</v>
      </c>
      <c r="BF46" s="27">
        <f t="shared" si="18"/>
        <v>3030</v>
      </c>
      <c r="BG46" s="127">
        <v>0</v>
      </c>
      <c r="BH46" s="127">
        <v>0</v>
      </c>
      <c r="BI46" s="127">
        <v>59</v>
      </c>
      <c r="BJ46" s="127">
        <v>2</v>
      </c>
      <c r="BK46" s="127">
        <v>11</v>
      </c>
      <c r="BL46" s="27">
        <f t="shared" si="19"/>
        <v>72</v>
      </c>
    </row>
    <row r="47" spans="1:64" ht="15">
      <c r="A47" s="160" t="s">
        <v>432</v>
      </c>
      <c r="B47" s="160" t="s">
        <v>433</v>
      </c>
      <c r="C47" s="116">
        <v>70</v>
      </c>
      <c r="D47" s="116">
        <v>19</v>
      </c>
      <c r="E47" s="116">
        <v>607</v>
      </c>
      <c r="F47" s="116">
        <v>73</v>
      </c>
      <c r="G47" s="116">
        <v>1537</v>
      </c>
      <c r="H47" s="116">
        <v>132</v>
      </c>
      <c r="I47" s="116">
        <v>33</v>
      </c>
      <c r="J47" s="25">
        <f t="shared" si="12"/>
        <v>2471</v>
      </c>
      <c r="K47" s="159">
        <v>0</v>
      </c>
      <c r="L47" s="159">
        <v>0</v>
      </c>
      <c r="M47" s="159">
        <v>24</v>
      </c>
      <c r="N47" s="159">
        <v>0</v>
      </c>
      <c r="O47" s="159">
        <v>23</v>
      </c>
      <c r="P47" s="25">
        <f t="shared" si="13"/>
        <v>47</v>
      </c>
      <c r="Q47" s="156">
        <v>208</v>
      </c>
      <c r="R47" s="156">
        <v>28</v>
      </c>
      <c r="S47" s="156">
        <v>398</v>
      </c>
      <c r="T47" s="156">
        <v>339</v>
      </c>
      <c r="U47" s="156">
        <v>535</v>
      </c>
      <c r="V47" s="156">
        <v>360</v>
      </c>
      <c r="W47" s="156">
        <v>113</v>
      </c>
      <c r="X47" s="25">
        <f t="shared" si="14"/>
        <v>1981</v>
      </c>
      <c r="Y47" s="124">
        <v>480</v>
      </c>
      <c r="Z47" s="124">
        <v>0</v>
      </c>
      <c r="AA47" s="124">
        <v>10</v>
      </c>
      <c r="AB47" s="25">
        <f t="shared" si="15"/>
        <v>490</v>
      </c>
      <c r="AC47" s="130">
        <v>28</v>
      </c>
      <c r="AD47" s="130">
        <v>44</v>
      </c>
      <c r="AE47" s="130">
        <v>400</v>
      </c>
      <c r="AF47" s="130">
        <v>18</v>
      </c>
      <c r="AG47" s="130">
        <v>141</v>
      </c>
      <c r="AH47" s="130">
        <v>1505</v>
      </c>
      <c r="AI47" s="130">
        <v>219</v>
      </c>
      <c r="AJ47" s="130">
        <v>2</v>
      </c>
      <c r="AK47" s="130">
        <v>10</v>
      </c>
      <c r="AL47" s="130">
        <v>16</v>
      </c>
      <c r="AM47" s="130">
        <v>58</v>
      </c>
      <c r="AN47" s="130">
        <v>12</v>
      </c>
      <c r="AO47" s="130">
        <v>32</v>
      </c>
      <c r="AP47" s="26">
        <f t="shared" si="16"/>
        <v>2485</v>
      </c>
      <c r="AQ47" s="129">
        <v>0</v>
      </c>
      <c r="AR47" s="129">
        <v>1</v>
      </c>
      <c r="AS47" s="129">
        <v>15</v>
      </c>
      <c r="AT47" s="129">
        <v>0</v>
      </c>
      <c r="AU47" s="129">
        <v>13</v>
      </c>
      <c r="AV47" s="26">
        <f t="shared" si="17"/>
        <v>29</v>
      </c>
      <c r="AW47" s="128">
        <v>29</v>
      </c>
      <c r="AX47" s="128">
        <v>17</v>
      </c>
      <c r="AY47" s="128">
        <v>373</v>
      </c>
      <c r="AZ47" s="128">
        <v>605</v>
      </c>
      <c r="BA47" s="128">
        <v>1225</v>
      </c>
      <c r="BB47" s="128">
        <v>127</v>
      </c>
      <c r="BC47" s="128">
        <v>26</v>
      </c>
      <c r="BD47" s="128">
        <v>12</v>
      </c>
      <c r="BE47" s="128">
        <v>67</v>
      </c>
      <c r="BF47" s="27">
        <f t="shared" si="18"/>
        <v>2481</v>
      </c>
      <c r="BG47" s="127">
        <v>0</v>
      </c>
      <c r="BH47" s="127">
        <v>0</v>
      </c>
      <c r="BI47" s="127">
        <v>25</v>
      </c>
      <c r="BJ47" s="127">
        <v>0</v>
      </c>
      <c r="BK47" s="127">
        <v>9</v>
      </c>
      <c r="BL47" s="27">
        <f t="shared" si="19"/>
        <v>34</v>
      </c>
    </row>
    <row r="48" spans="1:64" ht="15">
      <c r="A48" s="160" t="s">
        <v>432</v>
      </c>
      <c r="B48" s="160" t="s">
        <v>431</v>
      </c>
      <c r="C48" s="116">
        <v>185</v>
      </c>
      <c r="D48" s="116">
        <v>17</v>
      </c>
      <c r="E48" s="116">
        <v>1485</v>
      </c>
      <c r="F48" s="116">
        <v>190</v>
      </c>
      <c r="G48" s="116">
        <v>1227</v>
      </c>
      <c r="H48" s="116">
        <v>105</v>
      </c>
      <c r="I48" s="116">
        <v>56</v>
      </c>
      <c r="J48" s="25">
        <f t="shared" si="12"/>
        <v>3265</v>
      </c>
      <c r="K48" s="159">
        <v>0</v>
      </c>
      <c r="L48" s="159">
        <v>0</v>
      </c>
      <c r="M48" s="159">
        <v>18</v>
      </c>
      <c r="N48" s="159">
        <v>4</v>
      </c>
      <c r="O48" s="159">
        <v>35</v>
      </c>
      <c r="P48" s="25">
        <f t="shared" si="13"/>
        <v>57</v>
      </c>
      <c r="Q48" s="156">
        <v>394</v>
      </c>
      <c r="R48" s="156">
        <v>102</v>
      </c>
      <c r="S48" s="156">
        <v>313</v>
      </c>
      <c r="T48" s="156">
        <v>796</v>
      </c>
      <c r="U48" s="156">
        <v>409</v>
      </c>
      <c r="V48" s="156">
        <v>507</v>
      </c>
      <c r="W48" s="156">
        <v>258</v>
      </c>
      <c r="X48" s="25">
        <f t="shared" si="14"/>
        <v>2779</v>
      </c>
      <c r="Y48" s="124">
        <v>483</v>
      </c>
      <c r="Z48" s="124">
        <v>1</v>
      </c>
      <c r="AA48" s="124">
        <v>2</v>
      </c>
      <c r="AB48" s="25">
        <f t="shared" si="15"/>
        <v>486</v>
      </c>
      <c r="AC48" s="130">
        <v>43</v>
      </c>
      <c r="AD48" s="130">
        <v>44</v>
      </c>
      <c r="AE48" s="130">
        <v>1107</v>
      </c>
      <c r="AF48" s="130">
        <v>35</v>
      </c>
      <c r="AG48" s="130">
        <v>365</v>
      </c>
      <c r="AH48" s="130">
        <v>1312</v>
      </c>
      <c r="AI48" s="130">
        <v>148</v>
      </c>
      <c r="AJ48" s="130">
        <v>7</v>
      </c>
      <c r="AK48" s="130">
        <v>11</v>
      </c>
      <c r="AL48" s="130">
        <v>36</v>
      </c>
      <c r="AM48" s="130">
        <v>163</v>
      </c>
      <c r="AN48" s="130">
        <v>1</v>
      </c>
      <c r="AO48" s="130">
        <v>8</v>
      </c>
      <c r="AP48" s="26">
        <f t="shared" si="16"/>
        <v>3280</v>
      </c>
      <c r="AQ48" s="129">
        <v>0</v>
      </c>
      <c r="AR48" s="129">
        <v>0</v>
      </c>
      <c r="AS48" s="129">
        <v>31</v>
      </c>
      <c r="AT48" s="129">
        <v>4</v>
      </c>
      <c r="AU48" s="129">
        <v>5</v>
      </c>
      <c r="AV48" s="26">
        <f t="shared" si="17"/>
        <v>40</v>
      </c>
      <c r="AW48" s="128">
        <v>37</v>
      </c>
      <c r="AX48" s="128">
        <v>20</v>
      </c>
      <c r="AY48" s="128">
        <v>1180</v>
      </c>
      <c r="AZ48" s="128">
        <v>136</v>
      </c>
      <c r="BA48" s="128">
        <v>1414</v>
      </c>
      <c r="BB48" s="128">
        <v>288</v>
      </c>
      <c r="BC48" s="128">
        <v>41</v>
      </c>
      <c r="BD48" s="128">
        <v>32</v>
      </c>
      <c r="BE48" s="128">
        <v>126</v>
      </c>
      <c r="BF48" s="27">
        <f t="shared" si="18"/>
        <v>3274</v>
      </c>
      <c r="BG48" s="127">
        <v>0</v>
      </c>
      <c r="BH48" s="127">
        <v>0</v>
      </c>
      <c r="BI48" s="127">
        <v>40</v>
      </c>
      <c r="BJ48" s="127">
        <v>3</v>
      </c>
      <c r="BK48" s="127">
        <v>4</v>
      </c>
      <c r="BL48" s="27">
        <f t="shared" si="19"/>
        <v>47</v>
      </c>
    </row>
    <row r="49" spans="1:64" ht="15">
      <c r="A49" s="69"/>
      <c r="B49" s="69"/>
      <c r="J49" s="25"/>
      <c r="P49" s="25"/>
      <c r="X49" s="25"/>
      <c r="AB49" s="25"/>
      <c r="AP49" s="26"/>
      <c r="AV49" s="26"/>
      <c r="BF49" s="27"/>
      <c r="BL49" s="27"/>
    </row>
    <row r="50" spans="1:64" ht="12.75">
      <c r="A50" s="22"/>
      <c r="B50" s="23" t="s">
        <v>430</v>
      </c>
      <c r="C50" s="24">
        <f aca="true" t="shared" si="20" ref="C50:I50">SUM(C27:C48)</f>
        <v>2216</v>
      </c>
      <c r="D50" s="24">
        <f t="shared" si="20"/>
        <v>827</v>
      </c>
      <c r="E50" s="24">
        <f t="shared" si="20"/>
        <v>32285</v>
      </c>
      <c r="F50" s="24">
        <f t="shared" si="20"/>
        <v>2094</v>
      </c>
      <c r="G50" s="24">
        <f t="shared" si="20"/>
        <v>33512</v>
      </c>
      <c r="H50" s="24">
        <f t="shared" si="20"/>
        <v>2232</v>
      </c>
      <c r="I50" s="24">
        <f t="shared" si="20"/>
        <v>1499</v>
      </c>
      <c r="J50" s="25">
        <f>SUM(C50:I50)</f>
        <v>74665</v>
      </c>
      <c r="K50" s="24">
        <f>SUM(K27:K48)</f>
        <v>0</v>
      </c>
      <c r="L50" s="24">
        <f>SUM(L27:L48)</f>
        <v>5</v>
      </c>
      <c r="M50" s="24">
        <f>SUM(M27:M48)</f>
        <v>570</v>
      </c>
      <c r="N50" s="24">
        <f>SUM(N27:N48)</f>
        <v>40</v>
      </c>
      <c r="O50" s="24">
        <f>SUM(O27:O48)</f>
        <v>737</v>
      </c>
      <c r="P50" s="25">
        <f>SUM(K50:O50)</f>
        <v>1352</v>
      </c>
      <c r="Q50" s="24">
        <f aca="true" t="shared" si="21" ref="Q50:W50">SUM(Q27:Q48)</f>
        <v>6727</v>
      </c>
      <c r="R50" s="24">
        <f t="shared" si="21"/>
        <v>2307</v>
      </c>
      <c r="S50" s="24">
        <f t="shared" si="21"/>
        <v>10719</v>
      </c>
      <c r="T50" s="24">
        <f t="shared" si="21"/>
        <v>10966</v>
      </c>
      <c r="U50" s="24">
        <f t="shared" si="21"/>
        <v>12821</v>
      </c>
      <c r="V50" s="24">
        <f t="shared" si="21"/>
        <v>11492</v>
      </c>
      <c r="W50" s="24">
        <f t="shared" si="21"/>
        <v>5939</v>
      </c>
      <c r="X50" s="25">
        <f>SUM(Q50:W50)</f>
        <v>60971</v>
      </c>
      <c r="Y50" s="24">
        <f>SUM(Y27:Y48)</f>
        <v>13556</v>
      </c>
      <c r="Z50" s="24">
        <f>SUM(Z27:Z48)</f>
        <v>19</v>
      </c>
      <c r="AA50" s="24">
        <f>SUM(AA27:AA48)</f>
        <v>119</v>
      </c>
      <c r="AB50" s="25">
        <f>SUM(Y50:AA50)</f>
        <v>13694</v>
      </c>
      <c r="AC50" s="24">
        <f aca="true" t="shared" si="22" ref="AC50:AO50">SUM(AC27:AC48)</f>
        <v>1439</v>
      </c>
      <c r="AD50" s="24">
        <f t="shared" si="22"/>
        <v>1373</v>
      </c>
      <c r="AE50" s="24">
        <f t="shared" si="22"/>
        <v>23975</v>
      </c>
      <c r="AF50" s="24">
        <f t="shared" si="22"/>
        <v>762</v>
      </c>
      <c r="AG50" s="24">
        <f t="shared" si="22"/>
        <v>3884</v>
      </c>
      <c r="AH50" s="24">
        <f t="shared" si="22"/>
        <v>35190</v>
      </c>
      <c r="AI50" s="24">
        <f t="shared" si="22"/>
        <v>3004</v>
      </c>
      <c r="AJ50" s="24">
        <f t="shared" si="22"/>
        <v>241</v>
      </c>
      <c r="AK50" s="24">
        <f t="shared" si="22"/>
        <v>174</v>
      </c>
      <c r="AL50" s="24">
        <f t="shared" si="22"/>
        <v>409</v>
      </c>
      <c r="AM50" s="24">
        <f t="shared" si="22"/>
        <v>3402</v>
      </c>
      <c r="AN50" s="24">
        <f t="shared" si="22"/>
        <v>512</v>
      </c>
      <c r="AO50" s="24">
        <f t="shared" si="22"/>
        <v>564</v>
      </c>
      <c r="AP50" s="26">
        <f>SUM(AC50:AO50)</f>
        <v>74929</v>
      </c>
      <c r="AQ50" s="24">
        <f>SUM(AQ27:AQ48)</f>
        <v>0</v>
      </c>
      <c r="AR50" s="24">
        <f>SUM(AR27:AR48)</f>
        <v>5</v>
      </c>
      <c r="AS50" s="24">
        <f>SUM(AS27:AS48)</f>
        <v>612</v>
      </c>
      <c r="AT50" s="24">
        <f>SUM(AT27:AT48)</f>
        <v>23</v>
      </c>
      <c r="AU50" s="24">
        <f>SUM(AU27:AU48)</f>
        <v>301</v>
      </c>
      <c r="AV50" s="26">
        <f>SUM(AQ50:AU50)</f>
        <v>941</v>
      </c>
      <c r="AW50" s="24">
        <f aca="true" t="shared" si="23" ref="AW50:BE50">SUM(AW27:AW48)</f>
        <v>948</v>
      </c>
      <c r="AX50" s="24">
        <f t="shared" si="23"/>
        <v>624</v>
      </c>
      <c r="AY50" s="24">
        <f t="shared" si="23"/>
        <v>24951</v>
      </c>
      <c r="AZ50" s="24">
        <f t="shared" si="23"/>
        <v>5235</v>
      </c>
      <c r="BA50" s="24">
        <f t="shared" si="23"/>
        <v>34062</v>
      </c>
      <c r="BB50" s="24">
        <f t="shared" si="23"/>
        <v>3412</v>
      </c>
      <c r="BC50" s="24">
        <f t="shared" si="23"/>
        <v>1400</v>
      </c>
      <c r="BD50" s="24">
        <f t="shared" si="23"/>
        <v>873</v>
      </c>
      <c r="BE50" s="24">
        <f t="shared" si="23"/>
        <v>3248</v>
      </c>
      <c r="BF50" s="27">
        <f>SUM(AW50:BE50)</f>
        <v>74753</v>
      </c>
      <c r="BG50" s="24">
        <f>SUM(BG27:BG48)</f>
        <v>0</v>
      </c>
      <c r="BH50" s="24">
        <f>SUM(BH27:BH48)</f>
        <v>4</v>
      </c>
      <c r="BI50" s="24">
        <f>SUM(BI27:BI48)</f>
        <v>812</v>
      </c>
      <c r="BJ50" s="24">
        <f>SUM(BJ27:BJ48)</f>
        <v>27</v>
      </c>
      <c r="BK50" s="24">
        <f>SUM(BK27:BK48)</f>
        <v>238</v>
      </c>
      <c r="BL50" s="27">
        <f>SUM(BG50:BK50)</f>
        <v>1081</v>
      </c>
    </row>
    <row r="51" spans="1:64" ht="12.75">
      <c r="A51" s="22"/>
      <c r="B51" s="23"/>
      <c r="C51" s="24"/>
      <c r="D51" s="24"/>
      <c r="E51" s="24"/>
      <c r="F51" s="24"/>
      <c r="G51" s="24"/>
      <c r="H51" s="24"/>
      <c r="I51" s="24"/>
      <c r="J51" s="25"/>
      <c r="K51" s="24"/>
      <c r="L51" s="24"/>
      <c r="M51" s="24"/>
      <c r="N51" s="24"/>
      <c r="O51" s="24"/>
      <c r="P51" s="25"/>
      <c r="Q51" s="24"/>
      <c r="R51" s="24"/>
      <c r="S51" s="24"/>
      <c r="T51" s="24"/>
      <c r="U51" s="24"/>
      <c r="V51" s="24"/>
      <c r="W51" s="24"/>
      <c r="X51" s="25"/>
      <c r="Y51" s="24"/>
      <c r="Z51" s="24"/>
      <c r="AA51" s="24"/>
      <c r="AB51" s="25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6"/>
      <c r="AQ51" s="24"/>
      <c r="AR51" s="24"/>
      <c r="AS51" s="24"/>
      <c r="AT51" s="24"/>
      <c r="AU51" s="24"/>
      <c r="AV51" s="26"/>
      <c r="AW51" s="24"/>
      <c r="AX51" s="24"/>
      <c r="AY51" s="24"/>
      <c r="AZ51" s="24"/>
      <c r="BA51" s="24"/>
      <c r="BB51" s="24"/>
      <c r="BC51" s="24"/>
      <c r="BD51" s="24"/>
      <c r="BE51" s="24"/>
      <c r="BF51" s="27"/>
      <c r="BG51" s="24"/>
      <c r="BH51" s="24"/>
      <c r="BI51" s="24"/>
      <c r="BJ51" s="24"/>
      <c r="BK51" s="24"/>
      <c r="BL51" s="27"/>
    </row>
    <row r="52" spans="1:64" ht="12.75">
      <c r="A52" s="151"/>
      <c r="B52" s="29" t="s">
        <v>429</v>
      </c>
      <c r="C52" s="30">
        <f aca="true" t="shared" si="24" ref="C52:I52">C50+C25</f>
        <v>3976</v>
      </c>
      <c r="D52" s="30">
        <f t="shared" si="24"/>
        <v>3198</v>
      </c>
      <c r="E52" s="30">
        <f t="shared" si="24"/>
        <v>73601</v>
      </c>
      <c r="F52" s="30">
        <f t="shared" si="24"/>
        <v>3582</v>
      </c>
      <c r="G52" s="30">
        <f t="shared" si="24"/>
        <v>48525</v>
      </c>
      <c r="H52" s="30">
        <f t="shared" si="24"/>
        <v>4031</v>
      </c>
      <c r="I52" s="30">
        <f t="shared" si="24"/>
        <v>4774</v>
      </c>
      <c r="J52" s="25">
        <f>SUM(C52:I52)</f>
        <v>141687</v>
      </c>
      <c r="K52" s="99">
        <f>K25+K50</f>
        <v>0</v>
      </c>
      <c r="L52" s="99">
        <f>L25+L50</f>
        <v>14</v>
      </c>
      <c r="M52" s="99">
        <f>M25+M50</f>
        <v>863</v>
      </c>
      <c r="N52" s="99">
        <f>N25+N50</f>
        <v>66</v>
      </c>
      <c r="O52" s="99">
        <f>O25+O50</f>
        <v>1428</v>
      </c>
      <c r="P52" s="25">
        <f>SUM(K52:O52)</f>
        <v>2371</v>
      </c>
      <c r="Q52" s="99">
        <f aca="true" t="shared" si="25" ref="Q52:W52">Q25+Q50</f>
        <v>11834</v>
      </c>
      <c r="R52" s="99">
        <f t="shared" si="25"/>
        <v>8343</v>
      </c>
      <c r="S52" s="99">
        <f t="shared" si="25"/>
        <v>19143</v>
      </c>
      <c r="T52" s="99">
        <f t="shared" si="25"/>
        <v>20320</v>
      </c>
      <c r="U52" s="99">
        <f t="shared" si="25"/>
        <v>19128</v>
      </c>
      <c r="V52" s="99">
        <f t="shared" si="25"/>
        <v>21307</v>
      </c>
      <c r="W52" s="99">
        <f t="shared" si="25"/>
        <v>16264</v>
      </c>
      <c r="X52" s="25">
        <f>SUM(Q52:W52)</f>
        <v>116339</v>
      </c>
      <c r="Y52" s="99">
        <f>Y50+Y25</f>
        <v>25159</v>
      </c>
      <c r="Z52" s="99">
        <f>Z50+Z25</f>
        <v>31</v>
      </c>
      <c r="AA52" s="99">
        <f>AA50+AA25</f>
        <v>158</v>
      </c>
      <c r="AB52" s="25">
        <f>SUM(Y52:AA52)</f>
        <v>25348</v>
      </c>
      <c r="AC52" s="99">
        <f aca="true" t="shared" si="26" ref="AC52:AO52">AC50+AC25</f>
        <v>5512</v>
      </c>
      <c r="AD52" s="99">
        <f t="shared" si="26"/>
        <v>2825</v>
      </c>
      <c r="AE52" s="99">
        <f t="shared" si="26"/>
        <v>53836</v>
      </c>
      <c r="AF52" s="99">
        <f t="shared" si="26"/>
        <v>2510</v>
      </c>
      <c r="AG52" s="99">
        <f t="shared" si="26"/>
        <v>6783</v>
      </c>
      <c r="AH52" s="99">
        <f t="shared" si="26"/>
        <v>51144</v>
      </c>
      <c r="AI52" s="99">
        <f t="shared" si="26"/>
        <v>4968</v>
      </c>
      <c r="AJ52" s="99">
        <f t="shared" si="26"/>
        <v>856</v>
      </c>
      <c r="AK52" s="99">
        <f t="shared" si="26"/>
        <v>364</v>
      </c>
      <c r="AL52" s="99">
        <f t="shared" si="26"/>
        <v>755</v>
      </c>
      <c r="AM52" s="99">
        <f t="shared" si="26"/>
        <v>11341</v>
      </c>
      <c r="AN52" s="99">
        <f t="shared" si="26"/>
        <v>546</v>
      </c>
      <c r="AO52" s="99">
        <f t="shared" si="26"/>
        <v>650</v>
      </c>
      <c r="AP52" s="26">
        <f>SUM(AC52:AO52)</f>
        <v>142090</v>
      </c>
      <c r="AQ52" s="99">
        <f>AQ50+AQ25</f>
        <v>0</v>
      </c>
      <c r="AR52" s="99">
        <f>AR50+AR25</f>
        <v>9</v>
      </c>
      <c r="AS52" s="99">
        <f>AS50+AS25</f>
        <v>1173</v>
      </c>
      <c r="AT52" s="99">
        <f>AT50+AT25</f>
        <v>54</v>
      </c>
      <c r="AU52" s="99">
        <f>AU50+AU25</f>
        <v>491</v>
      </c>
      <c r="AV52" s="26">
        <f>SUM(AQ52:AU52)</f>
        <v>1727</v>
      </c>
      <c r="AW52" s="99">
        <f aca="true" t="shared" si="27" ref="AW52:BE52">AW50+AW25</f>
        <v>8239</v>
      </c>
      <c r="AX52" s="99">
        <f t="shared" si="27"/>
        <v>1936</v>
      </c>
      <c r="AY52" s="99">
        <f t="shared" si="27"/>
        <v>53285</v>
      </c>
      <c r="AZ52" s="99">
        <f t="shared" si="27"/>
        <v>6435</v>
      </c>
      <c r="BA52" s="99">
        <f t="shared" si="27"/>
        <v>49386</v>
      </c>
      <c r="BB52" s="99">
        <f t="shared" si="27"/>
        <v>5207</v>
      </c>
      <c r="BC52" s="99">
        <f t="shared" si="27"/>
        <v>5234</v>
      </c>
      <c r="BD52" s="99">
        <f t="shared" si="27"/>
        <v>2573</v>
      </c>
      <c r="BE52" s="99">
        <f t="shared" si="27"/>
        <v>9471</v>
      </c>
      <c r="BF52" s="27">
        <f>SUM(AW52:BE52)</f>
        <v>141766</v>
      </c>
      <c r="BG52" s="99">
        <f>BG50+BG25</f>
        <v>0</v>
      </c>
      <c r="BH52" s="99">
        <f>BH50+BH25</f>
        <v>11</v>
      </c>
      <c r="BI52" s="99">
        <f>BI50+BI25</f>
        <v>1528</v>
      </c>
      <c r="BJ52" s="99">
        <f>BJ50+BJ25</f>
        <v>54</v>
      </c>
      <c r="BK52" s="99">
        <f>BK50+BK25</f>
        <v>400</v>
      </c>
      <c r="BL52" s="27">
        <f>SUM(BG52:BK52)</f>
        <v>1993</v>
      </c>
    </row>
    <row r="54" spans="10:58" ht="12.75">
      <c r="J54" s="31"/>
      <c r="BF54" s="31"/>
    </row>
    <row r="55" ht="12.75">
      <c r="BF55" s="32"/>
    </row>
    <row r="56" spans="1:84" s="33" customFormat="1" ht="12.75">
      <c r="A56" s="24" t="s">
        <v>35</v>
      </c>
      <c r="B56" s="24"/>
      <c r="C56" s="24"/>
      <c r="D56" s="24"/>
      <c r="E56" s="24"/>
      <c r="F56" s="24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 s="32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</row>
    <row r="57" spans="1:76" s="33" customFormat="1" ht="12.75">
      <c r="A57" s="24" t="s">
        <v>36</v>
      </c>
      <c r="B57" s="24"/>
      <c r="C57" s="24"/>
      <c r="D57" s="24"/>
      <c r="G57"/>
      <c r="H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</row>
    <row r="58" spans="1:3" s="33" customFormat="1" ht="15">
      <c r="A58" s="33">
        <v>1</v>
      </c>
      <c r="B58" s="36" t="s">
        <v>37</v>
      </c>
      <c r="C58" s="36"/>
    </row>
    <row r="59" spans="1:3" s="33" customFormat="1" ht="15">
      <c r="A59" s="33">
        <v>2</v>
      </c>
      <c r="B59" s="36" t="s">
        <v>38</v>
      </c>
      <c r="C59" s="36"/>
    </row>
    <row r="60" spans="1:3" s="33" customFormat="1" ht="15">
      <c r="A60" s="33">
        <v>3</v>
      </c>
      <c r="B60" s="36" t="s">
        <v>39</v>
      </c>
      <c r="C60" s="36"/>
    </row>
    <row r="61" spans="1:3" s="33" customFormat="1" ht="15">
      <c r="A61" s="33">
        <v>4</v>
      </c>
      <c r="B61" s="36" t="s">
        <v>40</v>
      </c>
      <c r="C61" s="36"/>
    </row>
    <row r="62" spans="1:3" s="33" customFormat="1" ht="15">
      <c r="A62" s="33">
        <v>5</v>
      </c>
      <c r="B62" s="36" t="s">
        <v>41</v>
      </c>
      <c r="C62" s="36"/>
    </row>
    <row r="63" spans="1:3" s="33" customFormat="1" ht="15">
      <c r="A63" s="33">
        <v>6</v>
      </c>
      <c r="B63" s="36" t="s">
        <v>42</v>
      </c>
      <c r="C63" s="36"/>
    </row>
    <row r="64" spans="1:3" s="33" customFormat="1" ht="15">
      <c r="A64" s="33">
        <v>7</v>
      </c>
      <c r="B64" s="36" t="s">
        <v>43</v>
      </c>
      <c r="C64" s="36"/>
    </row>
    <row r="65" spans="1:84" ht="12.75">
      <c r="A65" s="33"/>
      <c r="B65" s="33"/>
      <c r="C65" s="33"/>
      <c r="D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</row>
    <row r="66" spans="1:76" ht="12.75">
      <c r="A66" s="24" t="s">
        <v>1</v>
      </c>
      <c r="C66" s="33"/>
      <c r="D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</row>
    <row r="67" spans="1:2" ht="15">
      <c r="A67" s="37">
        <v>1</v>
      </c>
      <c r="B67" s="37" t="s">
        <v>44</v>
      </c>
    </row>
    <row r="68" spans="1:2" ht="15">
      <c r="A68" s="37">
        <v>2</v>
      </c>
      <c r="B68" s="37" t="s">
        <v>45</v>
      </c>
    </row>
    <row r="69" spans="1:2" ht="15">
      <c r="A69" s="37">
        <v>3</v>
      </c>
      <c r="B69" s="37" t="s">
        <v>46</v>
      </c>
    </row>
    <row r="70" spans="1:2" ht="15">
      <c r="A70" s="37">
        <v>4</v>
      </c>
      <c r="B70" s="37" t="s">
        <v>56</v>
      </c>
    </row>
    <row r="71" spans="1:2" ht="15">
      <c r="A71" s="37">
        <v>5</v>
      </c>
      <c r="B71" s="37" t="s">
        <v>47</v>
      </c>
    </row>
    <row r="72" spans="1:2" ht="15">
      <c r="A72" s="37">
        <v>6</v>
      </c>
      <c r="B72" s="37" t="s">
        <v>48</v>
      </c>
    </row>
    <row r="73" spans="1:2" ht="15">
      <c r="A73" s="37">
        <v>7</v>
      </c>
      <c r="B73" s="37" t="s">
        <v>49</v>
      </c>
    </row>
    <row r="74" spans="1:2" ht="15">
      <c r="A74" s="37">
        <v>8</v>
      </c>
      <c r="B74" s="37" t="s">
        <v>50</v>
      </c>
    </row>
    <row r="75" spans="1:2" ht="15">
      <c r="A75" s="37">
        <v>9</v>
      </c>
      <c r="B75" s="37" t="s">
        <v>51</v>
      </c>
    </row>
    <row r="76" spans="1:2" ht="15">
      <c r="A76" s="37">
        <v>10</v>
      </c>
      <c r="B76" s="37" t="s">
        <v>52</v>
      </c>
    </row>
    <row r="77" spans="1:2" ht="15">
      <c r="A77" s="37">
        <v>11</v>
      </c>
      <c r="B77" s="37" t="s">
        <v>53</v>
      </c>
    </row>
    <row r="78" spans="1:2" ht="15">
      <c r="A78" s="37">
        <v>12</v>
      </c>
      <c r="B78" s="37" t="s">
        <v>54</v>
      </c>
    </row>
    <row r="79" spans="1:2" ht="15">
      <c r="A79" s="37">
        <v>13</v>
      </c>
      <c r="B79" s="37" t="s">
        <v>55</v>
      </c>
    </row>
    <row r="81" spans="1:2" ht="12.75">
      <c r="A81" s="24" t="s">
        <v>2</v>
      </c>
      <c r="B81" s="33"/>
    </row>
    <row r="82" spans="1:4" ht="15">
      <c r="A82" s="158">
        <v>1</v>
      </c>
      <c r="B82" s="158" t="s">
        <v>428</v>
      </c>
      <c r="C82" s="158"/>
      <c r="D82" s="33"/>
    </row>
    <row r="83" spans="1:4" ht="15">
      <c r="A83" s="158">
        <v>2</v>
      </c>
      <c r="B83" s="158" t="s">
        <v>427</v>
      </c>
      <c r="C83" s="158"/>
      <c r="D83" s="33"/>
    </row>
    <row r="84" spans="1:4" ht="15">
      <c r="A84" s="158">
        <v>3</v>
      </c>
      <c r="B84" s="158" t="s">
        <v>426</v>
      </c>
      <c r="C84" s="158"/>
      <c r="D84" s="33"/>
    </row>
    <row r="85" spans="1:4" ht="15">
      <c r="A85" s="158">
        <v>4</v>
      </c>
      <c r="B85" s="158" t="s">
        <v>425</v>
      </c>
      <c r="C85" s="158"/>
      <c r="D85" s="33"/>
    </row>
    <row r="86" spans="1:4" ht="15">
      <c r="A86" s="158">
        <v>5</v>
      </c>
      <c r="B86" s="158" t="s">
        <v>424</v>
      </c>
      <c r="C86" s="158"/>
      <c r="D86" s="33"/>
    </row>
    <row r="87" spans="1:4" ht="15">
      <c r="A87" s="158">
        <v>6</v>
      </c>
      <c r="B87" s="158" t="s">
        <v>423</v>
      </c>
      <c r="C87" s="158"/>
      <c r="D87" s="33"/>
    </row>
    <row r="88" spans="1:4" ht="15">
      <c r="A88" s="158">
        <v>7</v>
      </c>
      <c r="B88" s="158" t="s">
        <v>422</v>
      </c>
      <c r="C88" s="158"/>
      <c r="D88" s="33"/>
    </row>
    <row r="89" spans="1:4" ht="15">
      <c r="A89" s="158">
        <v>8</v>
      </c>
      <c r="B89" s="158" t="s">
        <v>421</v>
      </c>
      <c r="C89" s="158"/>
      <c r="D89" s="33"/>
    </row>
    <row r="90" spans="1:4" ht="15">
      <c r="A90" s="158">
        <v>9</v>
      </c>
      <c r="B90" s="158" t="s">
        <v>43</v>
      </c>
      <c r="C90" s="158"/>
      <c r="D90" s="33"/>
    </row>
    <row r="91" spans="1:4" ht="12.75">
      <c r="A91" s="33"/>
      <c r="B91" s="33"/>
      <c r="C91" s="33"/>
      <c r="D91" s="33"/>
    </row>
  </sheetData>
  <sheetProtection/>
  <mergeCells count="13">
    <mergeCell ref="AW2:BF2"/>
    <mergeCell ref="C2:J2"/>
    <mergeCell ref="K2:P2"/>
    <mergeCell ref="Q2:X2"/>
    <mergeCell ref="A1:B1"/>
    <mergeCell ref="C1:AB1"/>
    <mergeCell ref="AC1:AV1"/>
    <mergeCell ref="A2:B2"/>
    <mergeCell ref="AW1:BL1"/>
    <mergeCell ref="BG2:BL2"/>
    <mergeCell ref="Y2:AB2"/>
    <mergeCell ref="AC2:AP2"/>
    <mergeCell ref="AQ2:AV2"/>
  </mergeCells>
  <printOptions/>
  <pageMargins left="0.75" right="0.75" top="1" bottom="1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C94"/>
  <sheetViews>
    <sheetView zoomScalePageLayoutView="0" workbookViewId="0" topLeftCell="A1">
      <pane xSplit="2" ySplit="3" topLeftCell="AJ1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49" sqref="B49"/>
    </sheetView>
  </sheetViews>
  <sheetFormatPr defaultColWidth="9.140625" defaultRowHeight="12.75"/>
  <cols>
    <col min="1" max="1" width="22.7109375" style="0" bestFit="1" customWidth="1"/>
    <col min="2" max="2" width="34.28125" style="0" customWidth="1"/>
    <col min="3" max="10" width="12.28125" style="0" bestFit="1" customWidth="1"/>
    <col min="11" max="15" width="19.7109375" style="0" customWidth="1"/>
    <col min="16" max="24" width="12.28125" style="0" bestFit="1" customWidth="1"/>
    <col min="25" max="27" width="16.7109375" style="0" customWidth="1"/>
    <col min="28" max="42" width="12.28125" style="0" bestFit="1" customWidth="1"/>
    <col min="43" max="47" width="20.57421875" style="0" customWidth="1"/>
    <col min="48" max="51" width="12.28125" style="0" bestFit="1" customWidth="1"/>
    <col min="52" max="54" width="12.28125" style="0" customWidth="1"/>
    <col min="55" max="55" width="12.28125" style="0" bestFit="1" customWidth="1"/>
    <col min="56" max="60" width="21.140625" style="0" customWidth="1"/>
    <col min="61" max="61" width="12.28125" style="0" bestFit="1" customWidth="1"/>
  </cols>
  <sheetData>
    <row r="1" spans="1:61" ht="12.75">
      <c r="A1" s="252"/>
      <c r="B1" s="253"/>
      <c r="C1" s="254" t="s">
        <v>0</v>
      </c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6"/>
      <c r="AC1" s="257" t="s">
        <v>1</v>
      </c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9"/>
      <c r="AW1" s="262" t="s">
        <v>2</v>
      </c>
      <c r="AX1" s="263"/>
      <c r="AY1" s="263"/>
      <c r="AZ1" s="263"/>
      <c r="BA1" s="263"/>
      <c r="BB1" s="263"/>
      <c r="BC1" s="263"/>
      <c r="BD1" s="263"/>
      <c r="BE1" s="263"/>
      <c r="BF1" s="263"/>
      <c r="BG1" s="263"/>
      <c r="BH1" s="263"/>
      <c r="BI1" s="264"/>
    </row>
    <row r="2" spans="1:61" ht="12.75">
      <c r="A2" s="260"/>
      <c r="B2" s="261"/>
      <c r="C2" s="249" t="s">
        <v>3</v>
      </c>
      <c r="D2" s="250"/>
      <c r="E2" s="250"/>
      <c r="F2" s="250"/>
      <c r="G2" s="250"/>
      <c r="H2" s="250"/>
      <c r="I2" s="250"/>
      <c r="J2" s="251"/>
      <c r="K2" s="249" t="s">
        <v>4</v>
      </c>
      <c r="L2" s="250"/>
      <c r="M2" s="250"/>
      <c r="N2" s="250"/>
      <c r="O2" s="250"/>
      <c r="P2" s="251"/>
      <c r="Q2" s="249" t="s">
        <v>5</v>
      </c>
      <c r="R2" s="250"/>
      <c r="S2" s="250"/>
      <c r="T2" s="250"/>
      <c r="U2" s="250"/>
      <c r="V2" s="250"/>
      <c r="W2" s="250"/>
      <c r="X2" s="251"/>
      <c r="Y2" s="249" t="s">
        <v>6</v>
      </c>
      <c r="Z2" s="250"/>
      <c r="AA2" s="250"/>
      <c r="AB2" s="251"/>
      <c r="AC2" s="268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70"/>
      <c r="AQ2" s="271" t="s">
        <v>7</v>
      </c>
      <c r="AR2" s="272"/>
      <c r="AS2" s="272"/>
      <c r="AT2" s="272"/>
      <c r="AU2" s="272"/>
      <c r="AV2" s="273"/>
      <c r="AW2" s="246"/>
      <c r="AX2" s="247"/>
      <c r="AY2" s="247"/>
      <c r="AZ2" s="247"/>
      <c r="BA2" s="247"/>
      <c r="BB2" s="247"/>
      <c r="BC2" s="248"/>
      <c r="BD2" s="265" t="s">
        <v>7</v>
      </c>
      <c r="BE2" s="266"/>
      <c r="BF2" s="266"/>
      <c r="BG2" s="266"/>
      <c r="BH2" s="266"/>
      <c r="BI2" s="267"/>
    </row>
    <row r="3" spans="1:61" ht="24">
      <c r="A3" s="8" t="s">
        <v>8</v>
      </c>
      <c r="B3" s="9" t="s">
        <v>9</v>
      </c>
      <c r="C3" s="11" t="s">
        <v>10</v>
      </c>
      <c r="D3" s="12" t="s">
        <v>11</v>
      </c>
      <c r="E3" s="12" t="s">
        <v>12</v>
      </c>
      <c r="F3" s="12" t="s">
        <v>13</v>
      </c>
      <c r="G3" s="12" t="s">
        <v>14</v>
      </c>
      <c r="H3" s="12" t="s">
        <v>15</v>
      </c>
      <c r="I3" s="12" t="s">
        <v>16</v>
      </c>
      <c r="J3" s="13" t="s">
        <v>17</v>
      </c>
      <c r="K3" s="1" t="s">
        <v>18</v>
      </c>
      <c r="L3" s="2" t="s">
        <v>20</v>
      </c>
      <c r="M3" s="2" t="s">
        <v>21</v>
      </c>
      <c r="N3" s="2" t="s">
        <v>22</v>
      </c>
      <c r="O3" s="2" t="s">
        <v>19</v>
      </c>
      <c r="P3" s="13" t="s">
        <v>23</v>
      </c>
      <c r="Q3" s="11" t="s">
        <v>10</v>
      </c>
      <c r="R3" s="12" t="s">
        <v>11</v>
      </c>
      <c r="S3" s="12" t="s">
        <v>12</v>
      </c>
      <c r="T3" s="12" t="s">
        <v>13</v>
      </c>
      <c r="U3" s="12" t="s">
        <v>14</v>
      </c>
      <c r="V3" s="12" t="s">
        <v>15</v>
      </c>
      <c r="W3" s="12" t="s">
        <v>16</v>
      </c>
      <c r="X3" s="13" t="s">
        <v>17</v>
      </c>
      <c r="Y3" s="1" t="s">
        <v>21</v>
      </c>
      <c r="Z3" s="2" t="s">
        <v>22</v>
      </c>
      <c r="AA3" s="2" t="s">
        <v>19</v>
      </c>
      <c r="AB3" s="13" t="s">
        <v>23</v>
      </c>
      <c r="AC3" s="15" t="s">
        <v>24</v>
      </c>
      <c r="AD3" s="16" t="s">
        <v>25</v>
      </c>
      <c r="AE3" s="16" t="s">
        <v>26</v>
      </c>
      <c r="AF3" s="16" t="s">
        <v>27</v>
      </c>
      <c r="AG3" s="16" t="s">
        <v>28</v>
      </c>
      <c r="AH3" s="16" t="s">
        <v>29</v>
      </c>
      <c r="AI3" s="16" t="s">
        <v>30</v>
      </c>
      <c r="AJ3" s="16" t="s">
        <v>31</v>
      </c>
      <c r="AK3" s="16" t="s">
        <v>32</v>
      </c>
      <c r="AL3" s="16" t="s">
        <v>33</v>
      </c>
      <c r="AM3" s="16" t="s">
        <v>34</v>
      </c>
      <c r="AN3" s="16" t="s">
        <v>127</v>
      </c>
      <c r="AO3" s="16" t="s">
        <v>126</v>
      </c>
      <c r="AP3" s="17" t="s">
        <v>17</v>
      </c>
      <c r="AQ3" s="3" t="s">
        <v>18</v>
      </c>
      <c r="AR3" s="4" t="s">
        <v>20</v>
      </c>
      <c r="AS3" s="4" t="s">
        <v>21</v>
      </c>
      <c r="AT3" s="4" t="s">
        <v>22</v>
      </c>
      <c r="AU3" s="4" t="s">
        <v>19</v>
      </c>
      <c r="AV3" s="17" t="s">
        <v>23</v>
      </c>
      <c r="AW3" s="19" t="s">
        <v>10</v>
      </c>
      <c r="AX3" s="20" t="s">
        <v>11</v>
      </c>
      <c r="AY3" s="20" t="s">
        <v>12</v>
      </c>
      <c r="AZ3" s="20" t="s">
        <v>13</v>
      </c>
      <c r="BA3" s="20" t="s">
        <v>14</v>
      </c>
      <c r="BB3" s="20" t="s">
        <v>15</v>
      </c>
      <c r="BC3" s="21" t="s">
        <v>17</v>
      </c>
      <c r="BD3" s="5" t="s">
        <v>18</v>
      </c>
      <c r="BE3" s="6" t="s">
        <v>20</v>
      </c>
      <c r="BF3" s="6" t="s">
        <v>21</v>
      </c>
      <c r="BG3" s="6" t="s">
        <v>22</v>
      </c>
      <c r="BH3" s="6" t="s">
        <v>19</v>
      </c>
      <c r="BI3" s="21" t="s">
        <v>23</v>
      </c>
    </row>
    <row r="4" spans="1:61" ht="15">
      <c r="A4" s="178" t="s">
        <v>703</v>
      </c>
      <c r="B4" s="35"/>
      <c r="J4" s="10"/>
      <c r="P4" s="10"/>
      <c r="X4" s="10"/>
      <c r="AB4" s="10"/>
      <c r="AP4" s="14"/>
      <c r="AV4" s="14"/>
      <c r="BC4" s="18"/>
      <c r="BI4" s="18"/>
    </row>
    <row r="5" spans="1:61" ht="15">
      <c r="A5" s="177" t="s">
        <v>682</v>
      </c>
      <c r="B5" s="177" t="s">
        <v>702</v>
      </c>
      <c r="C5" s="113">
        <v>114</v>
      </c>
      <c r="D5" s="113">
        <v>26</v>
      </c>
      <c r="E5" s="113">
        <v>751</v>
      </c>
      <c r="F5" s="113">
        <v>138</v>
      </c>
      <c r="G5" s="113">
        <v>903</v>
      </c>
      <c r="H5" s="113">
        <v>164</v>
      </c>
      <c r="I5" s="113">
        <v>35</v>
      </c>
      <c r="J5" s="25">
        <f aca="true" t="shared" si="0" ref="J5:J26">SUM(C5:I5)</f>
        <v>2131</v>
      </c>
      <c r="K5" s="112">
        <v>0</v>
      </c>
      <c r="L5" s="112">
        <v>0</v>
      </c>
      <c r="M5" s="112">
        <v>8</v>
      </c>
      <c r="N5" s="112">
        <v>4</v>
      </c>
      <c r="O5" s="112">
        <v>26</v>
      </c>
      <c r="P5" s="25">
        <f aca="true" t="shared" si="1" ref="P5:P26">SUM(K5:O5)</f>
        <v>38</v>
      </c>
      <c r="Q5" s="111">
        <v>217</v>
      </c>
      <c r="R5" s="111">
        <v>57</v>
      </c>
      <c r="S5" s="111">
        <v>228</v>
      </c>
      <c r="T5" s="111">
        <v>414</v>
      </c>
      <c r="U5" s="111">
        <v>346</v>
      </c>
      <c r="V5" s="111">
        <v>437</v>
      </c>
      <c r="W5" s="111">
        <v>117</v>
      </c>
      <c r="X5" s="25">
        <f aca="true" t="shared" si="2" ref="X5:X26">SUM(Q5:W5)</f>
        <v>1816</v>
      </c>
      <c r="Y5" s="110">
        <v>309</v>
      </c>
      <c r="Z5" s="110">
        <v>1</v>
      </c>
      <c r="AA5" s="110">
        <v>5</v>
      </c>
      <c r="AB5" s="25">
        <f aca="true" t="shared" si="3" ref="AB5:AB26">SUM(Y5:AA5)</f>
        <v>315</v>
      </c>
      <c r="AC5" s="109">
        <v>49</v>
      </c>
      <c r="AD5" s="109">
        <v>32</v>
      </c>
      <c r="AE5" s="109">
        <v>432</v>
      </c>
      <c r="AF5" s="109">
        <v>13</v>
      </c>
      <c r="AG5" s="109">
        <v>285</v>
      </c>
      <c r="AH5" s="109">
        <v>892</v>
      </c>
      <c r="AI5" s="109">
        <v>281</v>
      </c>
      <c r="AJ5" s="109">
        <v>12</v>
      </c>
      <c r="AK5" s="109">
        <v>13</v>
      </c>
      <c r="AL5" s="109">
        <v>25</v>
      </c>
      <c r="AM5" s="109">
        <v>101</v>
      </c>
      <c r="AN5" s="109">
        <v>3</v>
      </c>
      <c r="AO5" s="109">
        <v>7</v>
      </c>
      <c r="AP5" s="26">
        <f aca="true" t="shared" si="4" ref="AP5:AP26">SUM(AC5:AO5)</f>
        <v>2145</v>
      </c>
      <c r="AQ5" s="108">
        <v>0</v>
      </c>
      <c r="AR5" s="108">
        <v>0</v>
      </c>
      <c r="AS5" s="108">
        <v>17</v>
      </c>
      <c r="AT5" s="108">
        <v>3</v>
      </c>
      <c r="AU5" s="108">
        <v>4</v>
      </c>
      <c r="AV5" s="26">
        <f aca="true" t="shared" si="5" ref="AV5:AV26">SUM(AQ5:AU5)</f>
        <v>24</v>
      </c>
      <c r="AW5" s="66">
        <v>271</v>
      </c>
      <c r="AX5" s="66">
        <v>362</v>
      </c>
      <c r="AY5" s="66">
        <v>88</v>
      </c>
      <c r="AZ5" s="66">
        <v>40</v>
      </c>
      <c r="BA5" s="66">
        <v>418</v>
      </c>
      <c r="BB5" s="66">
        <v>962</v>
      </c>
      <c r="BC5" s="27">
        <f aca="true" t="shared" si="6" ref="BC5:BC26">SUM(AW5:BB5)</f>
        <v>2141</v>
      </c>
      <c r="BD5" s="176">
        <v>0</v>
      </c>
      <c r="BE5" s="176">
        <v>0</v>
      </c>
      <c r="BF5" s="176">
        <v>17</v>
      </c>
      <c r="BG5" s="176">
        <v>3</v>
      </c>
      <c r="BH5" s="176">
        <v>8</v>
      </c>
      <c r="BI5" s="27">
        <f aca="true" t="shared" si="7" ref="BI5:BI26">SUM(BD5:BH5)</f>
        <v>28</v>
      </c>
    </row>
    <row r="6" spans="1:61" ht="15">
      <c r="A6" s="177" t="s">
        <v>682</v>
      </c>
      <c r="B6" s="177" t="s">
        <v>701</v>
      </c>
      <c r="C6" s="113">
        <v>198</v>
      </c>
      <c r="D6" s="113">
        <v>9</v>
      </c>
      <c r="E6" s="113">
        <v>851</v>
      </c>
      <c r="F6" s="113">
        <v>313</v>
      </c>
      <c r="G6" s="113">
        <v>1810</v>
      </c>
      <c r="H6" s="113">
        <v>197</v>
      </c>
      <c r="I6" s="113">
        <v>33</v>
      </c>
      <c r="J6" s="25">
        <f t="shared" si="0"/>
        <v>3411</v>
      </c>
      <c r="K6" s="112">
        <v>0</v>
      </c>
      <c r="L6" s="112">
        <v>0</v>
      </c>
      <c r="M6" s="112">
        <v>18</v>
      </c>
      <c r="N6" s="112">
        <v>7</v>
      </c>
      <c r="O6" s="112">
        <v>39</v>
      </c>
      <c r="P6" s="25">
        <f t="shared" si="1"/>
        <v>64</v>
      </c>
      <c r="Q6" s="111">
        <v>339</v>
      </c>
      <c r="R6" s="111">
        <v>46</v>
      </c>
      <c r="S6" s="111">
        <v>293</v>
      </c>
      <c r="T6" s="111">
        <v>773</v>
      </c>
      <c r="U6" s="111">
        <v>764</v>
      </c>
      <c r="V6" s="111">
        <v>632</v>
      </c>
      <c r="W6" s="111">
        <v>109</v>
      </c>
      <c r="X6" s="25">
        <f t="shared" si="2"/>
        <v>2956</v>
      </c>
      <c r="Y6" s="110">
        <v>439</v>
      </c>
      <c r="Z6" s="110">
        <v>1</v>
      </c>
      <c r="AA6" s="110">
        <v>15</v>
      </c>
      <c r="AB6" s="25">
        <f t="shared" si="3"/>
        <v>455</v>
      </c>
      <c r="AC6" s="109">
        <v>28</v>
      </c>
      <c r="AD6" s="109">
        <v>50</v>
      </c>
      <c r="AE6" s="109">
        <v>511</v>
      </c>
      <c r="AF6" s="109">
        <v>17</v>
      </c>
      <c r="AG6" s="109">
        <v>599</v>
      </c>
      <c r="AH6" s="109">
        <v>1775</v>
      </c>
      <c r="AI6" s="109">
        <v>266</v>
      </c>
      <c r="AJ6" s="109">
        <v>4</v>
      </c>
      <c r="AK6" s="109">
        <v>15</v>
      </c>
      <c r="AL6" s="109">
        <v>73</v>
      </c>
      <c r="AM6" s="109">
        <v>69</v>
      </c>
      <c r="AN6" s="109">
        <v>1</v>
      </c>
      <c r="AO6" s="109">
        <v>6</v>
      </c>
      <c r="AP6" s="26">
        <f t="shared" si="4"/>
        <v>3414</v>
      </c>
      <c r="AQ6" s="108">
        <v>0</v>
      </c>
      <c r="AR6" s="108">
        <v>0</v>
      </c>
      <c r="AS6" s="108">
        <v>40</v>
      </c>
      <c r="AT6" s="108">
        <v>2</v>
      </c>
      <c r="AU6" s="108">
        <v>14</v>
      </c>
      <c r="AV6" s="26">
        <f t="shared" si="5"/>
        <v>56</v>
      </c>
      <c r="AW6" s="66">
        <v>541</v>
      </c>
      <c r="AX6" s="66">
        <v>303</v>
      </c>
      <c r="AY6" s="66">
        <v>72</v>
      </c>
      <c r="AZ6" s="66">
        <v>101</v>
      </c>
      <c r="BA6" s="66">
        <v>482</v>
      </c>
      <c r="BB6" s="66">
        <v>1898</v>
      </c>
      <c r="BC6" s="27">
        <f t="shared" si="6"/>
        <v>3397</v>
      </c>
      <c r="BD6" s="176">
        <v>0</v>
      </c>
      <c r="BE6" s="176">
        <v>0</v>
      </c>
      <c r="BF6" s="176">
        <v>51</v>
      </c>
      <c r="BG6" s="176">
        <v>5</v>
      </c>
      <c r="BH6" s="176">
        <v>17</v>
      </c>
      <c r="BI6" s="27">
        <f t="shared" si="7"/>
        <v>73</v>
      </c>
    </row>
    <row r="7" spans="1:61" ht="15">
      <c r="A7" s="177" t="s">
        <v>682</v>
      </c>
      <c r="B7" s="177" t="s">
        <v>700</v>
      </c>
      <c r="C7" s="113">
        <v>160</v>
      </c>
      <c r="D7" s="113">
        <v>10</v>
      </c>
      <c r="E7" s="113">
        <v>1247</v>
      </c>
      <c r="F7" s="113">
        <v>164</v>
      </c>
      <c r="G7" s="113">
        <v>877</v>
      </c>
      <c r="H7" s="113">
        <v>119</v>
      </c>
      <c r="I7" s="113">
        <v>19</v>
      </c>
      <c r="J7" s="25">
        <f t="shared" si="0"/>
        <v>2596</v>
      </c>
      <c r="K7" s="112">
        <v>0</v>
      </c>
      <c r="L7" s="112">
        <v>0</v>
      </c>
      <c r="M7" s="112">
        <v>10</v>
      </c>
      <c r="N7" s="112">
        <v>4</v>
      </c>
      <c r="O7" s="112">
        <v>23</v>
      </c>
      <c r="P7" s="25">
        <f t="shared" si="1"/>
        <v>37</v>
      </c>
      <c r="Q7" s="111">
        <v>345</v>
      </c>
      <c r="R7" s="111">
        <v>30</v>
      </c>
      <c r="S7" s="111">
        <v>276</v>
      </c>
      <c r="T7" s="111">
        <v>509</v>
      </c>
      <c r="U7" s="111">
        <v>371</v>
      </c>
      <c r="V7" s="111">
        <v>488</v>
      </c>
      <c r="W7" s="111">
        <v>146</v>
      </c>
      <c r="X7" s="25">
        <f t="shared" si="2"/>
        <v>2165</v>
      </c>
      <c r="Y7" s="110">
        <v>425</v>
      </c>
      <c r="Z7" s="110">
        <v>1</v>
      </c>
      <c r="AA7" s="110">
        <v>5</v>
      </c>
      <c r="AB7" s="25">
        <f t="shared" si="3"/>
        <v>431</v>
      </c>
      <c r="AC7" s="109">
        <v>11</v>
      </c>
      <c r="AD7" s="109">
        <v>22</v>
      </c>
      <c r="AE7" s="109">
        <v>981</v>
      </c>
      <c r="AF7" s="109">
        <v>10</v>
      </c>
      <c r="AG7" s="109">
        <v>307</v>
      </c>
      <c r="AH7" s="109">
        <v>955</v>
      </c>
      <c r="AI7" s="109">
        <v>224</v>
      </c>
      <c r="AJ7" s="109">
        <v>3</v>
      </c>
      <c r="AK7" s="109">
        <v>7</v>
      </c>
      <c r="AL7" s="109">
        <v>16</v>
      </c>
      <c r="AM7" s="109">
        <v>48</v>
      </c>
      <c r="AN7" s="109">
        <v>2</v>
      </c>
      <c r="AO7" s="109">
        <v>6</v>
      </c>
      <c r="AP7" s="26">
        <f t="shared" si="4"/>
        <v>2592</v>
      </c>
      <c r="AQ7" s="108">
        <v>0</v>
      </c>
      <c r="AR7" s="108">
        <v>1</v>
      </c>
      <c r="AS7" s="108">
        <v>36</v>
      </c>
      <c r="AT7" s="108">
        <v>2</v>
      </c>
      <c r="AU7" s="108">
        <v>4</v>
      </c>
      <c r="AV7" s="26">
        <f t="shared" si="5"/>
        <v>43</v>
      </c>
      <c r="AW7" s="66">
        <v>293</v>
      </c>
      <c r="AX7" s="66">
        <v>252</v>
      </c>
      <c r="AY7" s="66">
        <v>41</v>
      </c>
      <c r="AZ7" s="66">
        <v>33</v>
      </c>
      <c r="BA7" s="66">
        <v>976</v>
      </c>
      <c r="BB7" s="66">
        <v>987</v>
      </c>
      <c r="BC7" s="27">
        <f t="shared" si="6"/>
        <v>2582</v>
      </c>
      <c r="BD7" s="176">
        <v>0</v>
      </c>
      <c r="BE7" s="176">
        <v>0</v>
      </c>
      <c r="BF7" s="176">
        <v>41</v>
      </c>
      <c r="BG7" s="176">
        <v>4</v>
      </c>
      <c r="BH7" s="176">
        <v>6</v>
      </c>
      <c r="BI7" s="27">
        <f t="shared" si="7"/>
        <v>51</v>
      </c>
    </row>
    <row r="8" spans="1:61" ht="15">
      <c r="A8" s="177" t="s">
        <v>682</v>
      </c>
      <c r="B8" s="177" t="s">
        <v>699</v>
      </c>
      <c r="C8" s="113">
        <v>154</v>
      </c>
      <c r="D8" s="113">
        <v>6</v>
      </c>
      <c r="E8" s="113">
        <v>1204</v>
      </c>
      <c r="F8" s="113">
        <v>188</v>
      </c>
      <c r="G8" s="113">
        <v>1142</v>
      </c>
      <c r="H8" s="113">
        <v>106</v>
      </c>
      <c r="I8" s="113">
        <v>25</v>
      </c>
      <c r="J8" s="25">
        <f t="shared" si="0"/>
        <v>2825</v>
      </c>
      <c r="K8" s="112">
        <v>0</v>
      </c>
      <c r="L8" s="112">
        <v>0</v>
      </c>
      <c r="M8" s="112">
        <v>13</v>
      </c>
      <c r="N8" s="112">
        <v>11</v>
      </c>
      <c r="O8" s="112">
        <v>36</v>
      </c>
      <c r="P8" s="25">
        <f t="shared" si="1"/>
        <v>60</v>
      </c>
      <c r="Q8" s="111">
        <v>341</v>
      </c>
      <c r="R8" s="111">
        <v>45</v>
      </c>
      <c r="S8" s="111">
        <v>245</v>
      </c>
      <c r="T8" s="111">
        <v>571</v>
      </c>
      <c r="U8" s="111">
        <v>422</v>
      </c>
      <c r="V8" s="111">
        <v>569</v>
      </c>
      <c r="W8" s="111">
        <v>124</v>
      </c>
      <c r="X8" s="25">
        <f t="shared" si="2"/>
        <v>2317</v>
      </c>
      <c r="Y8" s="110">
        <v>499</v>
      </c>
      <c r="Z8" s="110">
        <v>1</v>
      </c>
      <c r="AA8" s="110">
        <v>8</v>
      </c>
      <c r="AB8" s="25">
        <f t="shared" si="3"/>
        <v>508</v>
      </c>
      <c r="AC8" s="109">
        <v>20</v>
      </c>
      <c r="AD8" s="109">
        <v>35</v>
      </c>
      <c r="AE8" s="109">
        <v>881</v>
      </c>
      <c r="AF8" s="109">
        <v>9</v>
      </c>
      <c r="AG8" s="109">
        <v>344</v>
      </c>
      <c r="AH8" s="109">
        <v>1235</v>
      </c>
      <c r="AI8" s="109">
        <v>218</v>
      </c>
      <c r="AJ8" s="109">
        <v>4</v>
      </c>
      <c r="AK8" s="109">
        <v>8</v>
      </c>
      <c r="AL8" s="109">
        <v>19</v>
      </c>
      <c r="AM8" s="109">
        <v>69</v>
      </c>
      <c r="AN8" s="109">
        <v>1</v>
      </c>
      <c r="AO8" s="109">
        <v>5</v>
      </c>
      <c r="AP8" s="26">
        <f t="shared" si="4"/>
        <v>2848</v>
      </c>
      <c r="AQ8" s="108">
        <v>0</v>
      </c>
      <c r="AR8" s="108">
        <v>0</v>
      </c>
      <c r="AS8" s="108">
        <v>27</v>
      </c>
      <c r="AT8" s="108">
        <v>0</v>
      </c>
      <c r="AU8" s="108">
        <v>9</v>
      </c>
      <c r="AV8" s="26">
        <f t="shared" si="5"/>
        <v>36</v>
      </c>
      <c r="AW8" s="66">
        <v>312</v>
      </c>
      <c r="AX8" s="66">
        <v>216</v>
      </c>
      <c r="AY8" s="66">
        <v>57</v>
      </c>
      <c r="AZ8" s="66">
        <v>46</v>
      </c>
      <c r="BA8" s="66">
        <v>911</v>
      </c>
      <c r="BB8" s="66">
        <v>1294</v>
      </c>
      <c r="BC8" s="27">
        <f t="shared" si="6"/>
        <v>2836</v>
      </c>
      <c r="BD8" s="176">
        <v>0</v>
      </c>
      <c r="BE8" s="176">
        <v>0</v>
      </c>
      <c r="BF8" s="176">
        <v>41</v>
      </c>
      <c r="BG8" s="176">
        <v>0</v>
      </c>
      <c r="BH8" s="176">
        <v>7</v>
      </c>
      <c r="BI8" s="27">
        <f t="shared" si="7"/>
        <v>48</v>
      </c>
    </row>
    <row r="9" spans="1:61" ht="15">
      <c r="A9" s="177" t="s">
        <v>682</v>
      </c>
      <c r="B9" s="177" t="s">
        <v>698</v>
      </c>
      <c r="C9" s="113">
        <v>152</v>
      </c>
      <c r="D9" s="113">
        <v>16</v>
      </c>
      <c r="E9" s="113">
        <v>359</v>
      </c>
      <c r="F9" s="113">
        <v>273</v>
      </c>
      <c r="G9" s="113">
        <v>2330</v>
      </c>
      <c r="H9" s="113">
        <v>133</v>
      </c>
      <c r="I9" s="113">
        <v>9</v>
      </c>
      <c r="J9" s="25">
        <f t="shared" si="0"/>
        <v>3272</v>
      </c>
      <c r="K9" s="112">
        <v>0</v>
      </c>
      <c r="L9" s="112">
        <v>0</v>
      </c>
      <c r="M9" s="112">
        <v>28</v>
      </c>
      <c r="N9" s="112">
        <v>4</v>
      </c>
      <c r="O9" s="112">
        <v>29</v>
      </c>
      <c r="P9" s="25">
        <f t="shared" si="1"/>
        <v>61</v>
      </c>
      <c r="Q9" s="111">
        <v>253</v>
      </c>
      <c r="R9" s="111">
        <v>40</v>
      </c>
      <c r="S9" s="111">
        <v>225</v>
      </c>
      <c r="T9" s="111">
        <v>626</v>
      </c>
      <c r="U9" s="111">
        <v>912</v>
      </c>
      <c r="V9" s="111">
        <v>424</v>
      </c>
      <c r="W9" s="111">
        <v>92</v>
      </c>
      <c r="X9" s="25">
        <f t="shared" si="2"/>
        <v>2572</v>
      </c>
      <c r="Y9" s="110">
        <v>665</v>
      </c>
      <c r="Z9" s="110">
        <v>0</v>
      </c>
      <c r="AA9" s="110">
        <v>35</v>
      </c>
      <c r="AB9" s="25">
        <f t="shared" si="3"/>
        <v>700</v>
      </c>
      <c r="AC9" s="109">
        <v>20</v>
      </c>
      <c r="AD9" s="109">
        <v>49</v>
      </c>
      <c r="AE9" s="109">
        <v>207</v>
      </c>
      <c r="AF9" s="109">
        <v>10</v>
      </c>
      <c r="AG9" s="109">
        <v>448</v>
      </c>
      <c r="AH9" s="109">
        <v>2281</v>
      </c>
      <c r="AI9" s="109">
        <v>143</v>
      </c>
      <c r="AJ9" s="109">
        <v>2</v>
      </c>
      <c r="AK9" s="109">
        <v>14</v>
      </c>
      <c r="AL9" s="109">
        <v>65</v>
      </c>
      <c r="AM9" s="109">
        <v>34</v>
      </c>
      <c r="AN9" s="109">
        <v>1</v>
      </c>
      <c r="AO9" s="109">
        <v>8</v>
      </c>
      <c r="AP9" s="26">
        <f t="shared" si="4"/>
        <v>3282</v>
      </c>
      <c r="AQ9" s="108">
        <v>0</v>
      </c>
      <c r="AR9" s="108">
        <v>0</v>
      </c>
      <c r="AS9" s="108">
        <v>34</v>
      </c>
      <c r="AT9" s="108">
        <v>1</v>
      </c>
      <c r="AU9" s="108">
        <v>16</v>
      </c>
      <c r="AV9" s="26">
        <f t="shared" si="5"/>
        <v>51</v>
      </c>
      <c r="AW9" s="66">
        <v>396</v>
      </c>
      <c r="AX9" s="66">
        <v>160</v>
      </c>
      <c r="AY9" s="66">
        <v>46</v>
      </c>
      <c r="AZ9" s="66">
        <v>111</v>
      </c>
      <c r="BA9" s="66">
        <v>210</v>
      </c>
      <c r="BB9" s="66">
        <v>2343</v>
      </c>
      <c r="BC9" s="27">
        <f t="shared" si="6"/>
        <v>3266</v>
      </c>
      <c r="BD9" s="176">
        <v>0</v>
      </c>
      <c r="BE9" s="176">
        <v>0</v>
      </c>
      <c r="BF9" s="176">
        <v>54</v>
      </c>
      <c r="BG9" s="176">
        <v>0</v>
      </c>
      <c r="BH9" s="176">
        <v>12</v>
      </c>
      <c r="BI9" s="27">
        <f t="shared" si="7"/>
        <v>66</v>
      </c>
    </row>
    <row r="10" spans="1:61" ht="15">
      <c r="A10" s="177" t="s">
        <v>682</v>
      </c>
      <c r="B10" s="177" t="s">
        <v>697</v>
      </c>
      <c r="C10" s="113">
        <v>164</v>
      </c>
      <c r="D10" s="113">
        <v>16</v>
      </c>
      <c r="E10" s="113">
        <v>799</v>
      </c>
      <c r="F10" s="113">
        <v>243</v>
      </c>
      <c r="G10" s="113">
        <v>1590</v>
      </c>
      <c r="H10" s="113">
        <v>132</v>
      </c>
      <c r="I10" s="113">
        <v>19</v>
      </c>
      <c r="J10" s="25">
        <f t="shared" si="0"/>
        <v>2963</v>
      </c>
      <c r="K10" s="112">
        <v>0</v>
      </c>
      <c r="L10" s="112">
        <v>0</v>
      </c>
      <c r="M10" s="112">
        <v>12</v>
      </c>
      <c r="N10" s="112">
        <v>13</v>
      </c>
      <c r="O10" s="112">
        <v>45</v>
      </c>
      <c r="P10" s="25">
        <f t="shared" si="1"/>
        <v>70</v>
      </c>
      <c r="Q10" s="111">
        <v>328</v>
      </c>
      <c r="R10" s="111">
        <v>40</v>
      </c>
      <c r="S10" s="111">
        <v>273</v>
      </c>
      <c r="T10" s="111">
        <v>548</v>
      </c>
      <c r="U10" s="111">
        <v>598</v>
      </c>
      <c r="V10" s="111">
        <v>515</v>
      </c>
      <c r="W10" s="111">
        <v>118</v>
      </c>
      <c r="X10" s="25">
        <f t="shared" si="2"/>
        <v>2420</v>
      </c>
      <c r="Y10" s="110">
        <v>523</v>
      </c>
      <c r="Z10" s="110">
        <v>1</v>
      </c>
      <c r="AA10" s="110">
        <v>19</v>
      </c>
      <c r="AB10" s="25">
        <f t="shared" si="3"/>
        <v>543</v>
      </c>
      <c r="AC10" s="109">
        <v>23</v>
      </c>
      <c r="AD10" s="109">
        <v>31</v>
      </c>
      <c r="AE10" s="109">
        <v>544</v>
      </c>
      <c r="AF10" s="109">
        <v>15</v>
      </c>
      <c r="AG10" s="109">
        <v>421</v>
      </c>
      <c r="AH10" s="109">
        <v>1633</v>
      </c>
      <c r="AI10" s="109">
        <v>200</v>
      </c>
      <c r="AJ10" s="109">
        <v>6</v>
      </c>
      <c r="AK10" s="109">
        <v>19</v>
      </c>
      <c r="AL10" s="109">
        <v>37</v>
      </c>
      <c r="AM10" s="109">
        <v>46</v>
      </c>
      <c r="AN10" s="109">
        <v>1</v>
      </c>
      <c r="AO10" s="109">
        <v>4</v>
      </c>
      <c r="AP10" s="26">
        <f t="shared" si="4"/>
        <v>2980</v>
      </c>
      <c r="AQ10" s="108">
        <v>0</v>
      </c>
      <c r="AR10" s="108">
        <v>1</v>
      </c>
      <c r="AS10" s="108">
        <v>35</v>
      </c>
      <c r="AT10" s="108">
        <v>2</v>
      </c>
      <c r="AU10" s="108">
        <v>15</v>
      </c>
      <c r="AV10" s="26">
        <f t="shared" si="5"/>
        <v>53</v>
      </c>
      <c r="AW10" s="66">
        <v>386</v>
      </c>
      <c r="AX10" s="66">
        <v>223</v>
      </c>
      <c r="AY10" s="66">
        <v>49</v>
      </c>
      <c r="AZ10" s="66">
        <v>86</v>
      </c>
      <c r="BA10" s="66">
        <v>537</v>
      </c>
      <c r="BB10" s="66">
        <v>1697</v>
      </c>
      <c r="BC10" s="27">
        <f t="shared" si="6"/>
        <v>2978</v>
      </c>
      <c r="BD10" s="176">
        <v>0</v>
      </c>
      <c r="BE10" s="176">
        <v>0</v>
      </c>
      <c r="BF10" s="176">
        <v>36</v>
      </c>
      <c r="BG10" s="176">
        <v>3</v>
      </c>
      <c r="BH10" s="176">
        <v>15</v>
      </c>
      <c r="BI10" s="27">
        <f t="shared" si="7"/>
        <v>54</v>
      </c>
    </row>
    <row r="11" spans="1:61" ht="15">
      <c r="A11" s="177" t="s">
        <v>682</v>
      </c>
      <c r="B11" s="177" t="s">
        <v>696</v>
      </c>
      <c r="C11" s="113">
        <v>153</v>
      </c>
      <c r="D11" s="113">
        <v>19</v>
      </c>
      <c r="E11" s="113">
        <v>798</v>
      </c>
      <c r="F11" s="113">
        <v>176</v>
      </c>
      <c r="G11" s="113">
        <v>1545</v>
      </c>
      <c r="H11" s="113">
        <v>133</v>
      </c>
      <c r="I11" s="113">
        <v>40</v>
      </c>
      <c r="J11" s="25">
        <f t="shared" si="0"/>
        <v>2864</v>
      </c>
      <c r="K11" s="112">
        <v>0</v>
      </c>
      <c r="L11" s="112">
        <v>1</v>
      </c>
      <c r="M11" s="112">
        <v>21</v>
      </c>
      <c r="N11" s="112">
        <v>6</v>
      </c>
      <c r="O11" s="112">
        <v>24</v>
      </c>
      <c r="P11" s="25">
        <f t="shared" si="1"/>
        <v>52</v>
      </c>
      <c r="Q11" s="111">
        <v>315</v>
      </c>
      <c r="R11" s="111">
        <v>50</v>
      </c>
      <c r="S11" s="111">
        <v>278</v>
      </c>
      <c r="T11" s="111">
        <v>643</v>
      </c>
      <c r="U11" s="111">
        <v>510</v>
      </c>
      <c r="V11" s="111">
        <v>461</v>
      </c>
      <c r="W11" s="111">
        <v>121</v>
      </c>
      <c r="X11" s="25">
        <f t="shared" si="2"/>
        <v>2378</v>
      </c>
      <c r="Y11" s="110">
        <v>464</v>
      </c>
      <c r="Z11" s="110">
        <v>0</v>
      </c>
      <c r="AA11" s="110">
        <v>22</v>
      </c>
      <c r="AB11" s="25">
        <f t="shared" si="3"/>
        <v>486</v>
      </c>
      <c r="AC11" s="109">
        <v>30</v>
      </c>
      <c r="AD11" s="109">
        <v>64</v>
      </c>
      <c r="AE11" s="109">
        <v>520</v>
      </c>
      <c r="AF11" s="109">
        <v>13</v>
      </c>
      <c r="AG11" s="109">
        <v>388</v>
      </c>
      <c r="AH11" s="109">
        <v>1554</v>
      </c>
      <c r="AI11" s="109">
        <v>158</v>
      </c>
      <c r="AJ11" s="109">
        <v>6</v>
      </c>
      <c r="AK11" s="109">
        <v>13</v>
      </c>
      <c r="AL11" s="109">
        <v>38</v>
      </c>
      <c r="AM11" s="109">
        <v>90</v>
      </c>
      <c r="AN11" s="109">
        <v>1</v>
      </c>
      <c r="AO11" s="109">
        <v>7</v>
      </c>
      <c r="AP11" s="26">
        <f t="shared" si="4"/>
        <v>2882</v>
      </c>
      <c r="AQ11" s="108">
        <v>0</v>
      </c>
      <c r="AR11" s="108">
        <v>0</v>
      </c>
      <c r="AS11" s="108">
        <v>25</v>
      </c>
      <c r="AT11" s="108">
        <v>1</v>
      </c>
      <c r="AU11" s="108">
        <v>7</v>
      </c>
      <c r="AV11" s="26">
        <f t="shared" si="5"/>
        <v>33</v>
      </c>
      <c r="AW11" s="66">
        <v>333</v>
      </c>
      <c r="AX11" s="66">
        <v>148</v>
      </c>
      <c r="AY11" s="66">
        <v>81</v>
      </c>
      <c r="AZ11" s="66">
        <v>65</v>
      </c>
      <c r="BA11" s="66">
        <v>539</v>
      </c>
      <c r="BB11" s="66">
        <v>1713</v>
      </c>
      <c r="BC11" s="27">
        <f t="shared" si="6"/>
        <v>2879</v>
      </c>
      <c r="BD11" s="176">
        <v>0</v>
      </c>
      <c r="BE11" s="176">
        <v>0</v>
      </c>
      <c r="BF11" s="176">
        <v>29</v>
      </c>
      <c r="BG11" s="176">
        <v>1</v>
      </c>
      <c r="BH11" s="176">
        <v>7</v>
      </c>
      <c r="BI11" s="27">
        <f t="shared" si="7"/>
        <v>37</v>
      </c>
    </row>
    <row r="12" spans="1:61" ht="15">
      <c r="A12" s="177" t="s">
        <v>682</v>
      </c>
      <c r="B12" s="177" t="s">
        <v>695</v>
      </c>
      <c r="C12" s="113">
        <v>223</v>
      </c>
      <c r="D12" s="113">
        <v>20</v>
      </c>
      <c r="E12" s="113">
        <v>855</v>
      </c>
      <c r="F12" s="113">
        <v>450</v>
      </c>
      <c r="G12" s="113">
        <v>2084</v>
      </c>
      <c r="H12" s="113">
        <v>225</v>
      </c>
      <c r="I12" s="113">
        <v>25</v>
      </c>
      <c r="J12" s="25">
        <f t="shared" si="0"/>
        <v>3882</v>
      </c>
      <c r="K12" s="112">
        <v>0</v>
      </c>
      <c r="L12" s="112">
        <v>0</v>
      </c>
      <c r="M12" s="112">
        <v>15</v>
      </c>
      <c r="N12" s="112">
        <v>5</v>
      </c>
      <c r="O12" s="112">
        <v>35</v>
      </c>
      <c r="P12" s="25">
        <f t="shared" si="1"/>
        <v>55</v>
      </c>
      <c r="Q12" s="111">
        <v>384</v>
      </c>
      <c r="R12" s="111">
        <v>48</v>
      </c>
      <c r="S12" s="111">
        <v>303</v>
      </c>
      <c r="T12" s="111">
        <v>1058</v>
      </c>
      <c r="U12" s="111">
        <v>805</v>
      </c>
      <c r="V12" s="111">
        <v>663</v>
      </c>
      <c r="W12" s="111">
        <v>108</v>
      </c>
      <c r="X12" s="25">
        <f t="shared" si="2"/>
        <v>3369</v>
      </c>
      <c r="Y12" s="110">
        <v>488</v>
      </c>
      <c r="Z12" s="110">
        <v>0</v>
      </c>
      <c r="AA12" s="110">
        <v>25</v>
      </c>
      <c r="AB12" s="25">
        <f t="shared" si="3"/>
        <v>513</v>
      </c>
      <c r="AC12" s="109">
        <v>36</v>
      </c>
      <c r="AD12" s="109">
        <v>49</v>
      </c>
      <c r="AE12" s="109">
        <v>507</v>
      </c>
      <c r="AF12" s="109">
        <v>13</v>
      </c>
      <c r="AG12" s="109">
        <v>927</v>
      </c>
      <c r="AH12" s="109">
        <v>1939</v>
      </c>
      <c r="AI12" s="109">
        <v>260</v>
      </c>
      <c r="AJ12" s="109">
        <v>4</v>
      </c>
      <c r="AK12" s="109">
        <v>23</v>
      </c>
      <c r="AL12" s="109">
        <v>75</v>
      </c>
      <c r="AM12" s="109">
        <v>67</v>
      </c>
      <c r="AN12" s="109">
        <v>2</v>
      </c>
      <c r="AO12" s="109">
        <v>2</v>
      </c>
      <c r="AP12" s="26">
        <f t="shared" si="4"/>
        <v>3904</v>
      </c>
      <c r="AQ12" s="108">
        <v>0</v>
      </c>
      <c r="AR12" s="108">
        <v>0</v>
      </c>
      <c r="AS12" s="108">
        <v>24</v>
      </c>
      <c r="AT12" s="108">
        <v>1</v>
      </c>
      <c r="AU12" s="108">
        <v>7</v>
      </c>
      <c r="AV12" s="26">
        <f t="shared" si="5"/>
        <v>32</v>
      </c>
      <c r="AW12" s="66">
        <v>783</v>
      </c>
      <c r="AX12" s="66">
        <v>289</v>
      </c>
      <c r="AY12" s="66">
        <v>69</v>
      </c>
      <c r="AZ12" s="66">
        <v>82</v>
      </c>
      <c r="BA12" s="66">
        <v>498</v>
      </c>
      <c r="BB12" s="66">
        <v>2174</v>
      </c>
      <c r="BC12" s="27">
        <f t="shared" si="6"/>
        <v>3895</v>
      </c>
      <c r="BD12" s="176">
        <v>0</v>
      </c>
      <c r="BE12" s="176">
        <v>0</v>
      </c>
      <c r="BF12" s="176">
        <v>32</v>
      </c>
      <c r="BG12" s="176">
        <v>2</v>
      </c>
      <c r="BH12" s="176">
        <v>6</v>
      </c>
      <c r="BI12" s="27">
        <f t="shared" si="7"/>
        <v>40</v>
      </c>
    </row>
    <row r="13" spans="1:61" ht="15">
      <c r="A13" s="177" t="s">
        <v>682</v>
      </c>
      <c r="B13" s="177" t="s">
        <v>694</v>
      </c>
      <c r="C13" s="113">
        <v>142</v>
      </c>
      <c r="D13" s="113">
        <v>24</v>
      </c>
      <c r="E13" s="113">
        <v>756</v>
      </c>
      <c r="F13" s="113">
        <v>195</v>
      </c>
      <c r="G13" s="113">
        <v>1693</v>
      </c>
      <c r="H13" s="113">
        <v>137</v>
      </c>
      <c r="I13" s="113">
        <v>39</v>
      </c>
      <c r="J13" s="25">
        <f t="shared" si="0"/>
        <v>2986</v>
      </c>
      <c r="K13" s="112">
        <v>0</v>
      </c>
      <c r="L13" s="112">
        <v>0</v>
      </c>
      <c r="M13" s="112">
        <v>14</v>
      </c>
      <c r="N13" s="112">
        <v>4</v>
      </c>
      <c r="O13" s="112">
        <v>37</v>
      </c>
      <c r="P13" s="25">
        <f t="shared" si="1"/>
        <v>55</v>
      </c>
      <c r="Q13" s="111">
        <v>275</v>
      </c>
      <c r="R13" s="111">
        <v>50</v>
      </c>
      <c r="S13" s="111">
        <v>277</v>
      </c>
      <c r="T13" s="111">
        <v>610</v>
      </c>
      <c r="U13" s="111">
        <v>517</v>
      </c>
      <c r="V13" s="111">
        <v>508</v>
      </c>
      <c r="W13" s="111">
        <v>140</v>
      </c>
      <c r="X13" s="25">
        <f t="shared" si="2"/>
        <v>2377</v>
      </c>
      <c r="Y13" s="110">
        <v>594</v>
      </c>
      <c r="Z13" s="110">
        <v>0</v>
      </c>
      <c r="AA13" s="110">
        <v>15</v>
      </c>
      <c r="AB13" s="25">
        <f t="shared" si="3"/>
        <v>609</v>
      </c>
      <c r="AC13" s="109">
        <v>31</v>
      </c>
      <c r="AD13" s="109">
        <v>54</v>
      </c>
      <c r="AE13" s="109">
        <v>488</v>
      </c>
      <c r="AF13" s="109">
        <v>15</v>
      </c>
      <c r="AG13" s="109">
        <v>348</v>
      </c>
      <c r="AH13" s="109">
        <v>1738</v>
      </c>
      <c r="AI13" s="109">
        <v>174</v>
      </c>
      <c r="AJ13" s="109">
        <v>6</v>
      </c>
      <c r="AK13" s="109">
        <v>17</v>
      </c>
      <c r="AL13" s="109">
        <v>37</v>
      </c>
      <c r="AM13" s="109">
        <v>94</v>
      </c>
      <c r="AN13" s="109">
        <v>1</v>
      </c>
      <c r="AO13" s="109">
        <v>6</v>
      </c>
      <c r="AP13" s="26">
        <f t="shared" si="4"/>
        <v>3009</v>
      </c>
      <c r="AQ13" s="108">
        <v>0</v>
      </c>
      <c r="AR13" s="108">
        <v>0</v>
      </c>
      <c r="AS13" s="108">
        <v>15</v>
      </c>
      <c r="AT13" s="108">
        <v>2</v>
      </c>
      <c r="AU13" s="108">
        <v>15</v>
      </c>
      <c r="AV13" s="26">
        <f t="shared" si="5"/>
        <v>32</v>
      </c>
      <c r="AW13" s="66">
        <v>295</v>
      </c>
      <c r="AX13" s="66">
        <v>210</v>
      </c>
      <c r="AY13" s="66">
        <v>78</v>
      </c>
      <c r="AZ13" s="66">
        <v>59</v>
      </c>
      <c r="BA13" s="66">
        <v>503</v>
      </c>
      <c r="BB13" s="66">
        <v>1860</v>
      </c>
      <c r="BC13" s="27">
        <f t="shared" si="6"/>
        <v>3005</v>
      </c>
      <c r="BD13" s="176">
        <v>0</v>
      </c>
      <c r="BE13" s="176">
        <v>0</v>
      </c>
      <c r="BF13" s="176">
        <v>23</v>
      </c>
      <c r="BG13" s="176">
        <v>1</v>
      </c>
      <c r="BH13" s="176">
        <v>12</v>
      </c>
      <c r="BI13" s="27">
        <f t="shared" si="7"/>
        <v>36</v>
      </c>
    </row>
    <row r="14" spans="1:61" ht="15">
      <c r="A14" s="177" t="s">
        <v>682</v>
      </c>
      <c r="B14" s="232" t="s">
        <v>880</v>
      </c>
      <c r="C14" s="113">
        <v>759</v>
      </c>
      <c r="D14" s="113">
        <v>116</v>
      </c>
      <c r="E14" s="113">
        <v>5995</v>
      </c>
      <c r="F14" s="113">
        <v>885</v>
      </c>
      <c r="G14" s="113">
        <v>6515</v>
      </c>
      <c r="H14" s="113">
        <v>1243</v>
      </c>
      <c r="I14" s="113">
        <v>197</v>
      </c>
      <c r="J14" s="25">
        <f t="shared" si="0"/>
        <v>15710</v>
      </c>
      <c r="K14" s="112">
        <v>1</v>
      </c>
      <c r="L14" s="112">
        <v>6</v>
      </c>
      <c r="M14" s="112">
        <v>65</v>
      </c>
      <c r="N14" s="112">
        <v>4</v>
      </c>
      <c r="O14" s="112">
        <v>61</v>
      </c>
      <c r="P14" s="25">
        <f t="shared" si="1"/>
        <v>137</v>
      </c>
      <c r="Q14" s="111">
        <v>1601</v>
      </c>
      <c r="R14" s="111">
        <v>278</v>
      </c>
      <c r="S14" s="111">
        <v>1953</v>
      </c>
      <c r="T14" s="111">
        <v>2862</v>
      </c>
      <c r="U14" s="111">
        <v>2740</v>
      </c>
      <c r="V14" s="111">
        <v>3678</v>
      </c>
      <c r="W14" s="111">
        <v>921</v>
      </c>
      <c r="X14" s="25">
        <f t="shared" si="2"/>
        <v>14033</v>
      </c>
      <c r="Y14" s="110">
        <v>1524</v>
      </c>
      <c r="Z14" s="110">
        <v>2</v>
      </c>
      <c r="AA14" s="110">
        <v>151</v>
      </c>
      <c r="AB14" s="25">
        <f t="shared" si="3"/>
        <v>1677</v>
      </c>
      <c r="AC14" s="109">
        <v>142</v>
      </c>
      <c r="AD14" s="109">
        <v>243</v>
      </c>
      <c r="AE14" s="109">
        <v>4359</v>
      </c>
      <c r="AF14" s="109">
        <v>118</v>
      </c>
      <c r="AG14" s="109">
        <v>1760</v>
      </c>
      <c r="AH14" s="109">
        <v>6738</v>
      </c>
      <c r="AI14" s="109">
        <v>1599</v>
      </c>
      <c r="AJ14" s="109">
        <v>46</v>
      </c>
      <c r="AK14" s="109">
        <v>90</v>
      </c>
      <c r="AL14" s="109">
        <v>130</v>
      </c>
      <c r="AM14" s="109">
        <v>373</v>
      </c>
      <c r="AN14" s="109">
        <v>12</v>
      </c>
      <c r="AO14" s="109">
        <v>46</v>
      </c>
      <c r="AP14" s="26">
        <f t="shared" si="4"/>
        <v>15656</v>
      </c>
      <c r="AQ14" s="108">
        <v>3</v>
      </c>
      <c r="AR14" s="108">
        <v>3</v>
      </c>
      <c r="AS14" s="108">
        <v>56</v>
      </c>
      <c r="AT14" s="108">
        <v>5</v>
      </c>
      <c r="AU14" s="108">
        <v>25</v>
      </c>
      <c r="AV14" s="26">
        <f t="shared" si="5"/>
        <v>92</v>
      </c>
      <c r="AW14" s="66">
        <v>1610</v>
      </c>
      <c r="AX14" s="66">
        <v>1803</v>
      </c>
      <c r="AY14" s="66">
        <v>449</v>
      </c>
      <c r="AZ14" s="66">
        <v>220</v>
      </c>
      <c r="BA14" s="66">
        <v>4272</v>
      </c>
      <c r="BB14" s="66">
        <v>7271</v>
      </c>
      <c r="BC14" s="27">
        <f t="shared" si="6"/>
        <v>15625</v>
      </c>
      <c r="BD14" s="176">
        <v>0</v>
      </c>
      <c r="BE14" s="176">
        <v>2</v>
      </c>
      <c r="BF14" s="176">
        <v>63</v>
      </c>
      <c r="BG14" s="176">
        <v>10</v>
      </c>
      <c r="BH14" s="176">
        <v>20</v>
      </c>
      <c r="BI14" s="27">
        <f t="shared" si="7"/>
        <v>95</v>
      </c>
    </row>
    <row r="15" spans="1:61" ht="15">
      <c r="A15" s="177" t="s">
        <v>682</v>
      </c>
      <c r="B15" s="177" t="s">
        <v>693</v>
      </c>
      <c r="C15" s="113">
        <v>157</v>
      </c>
      <c r="D15" s="113">
        <v>18</v>
      </c>
      <c r="E15" s="113">
        <v>892</v>
      </c>
      <c r="F15" s="113">
        <v>154</v>
      </c>
      <c r="G15" s="113">
        <v>1703</v>
      </c>
      <c r="H15" s="113">
        <v>179</v>
      </c>
      <c r="I15" s="113">
        <v>24</v>
      </c>
      <c r="J15" s="25">
        <f t="shared" si="0"/>
        <v>3127</v>
      </c>
      <c r="K15" s="112">
        <v>0</v>
      </c>
      <c r="L15" s="112">
        <v>1</v>
      </c>
      <c r="M15" s="112">
        <v>23</v>
      </c>
      <c r="N15" s="112">
        <v>6</v>
      </c>
      <c r="O15" s="112">
        <v>43</v>
      </c>
      <c r="P15" s="25">
        <f t="shared" si="1"/>
        <v>73</v>
      </c>
      <c r="Q15" s="111">
        <v>309</v>
      </c>
      <c r="R15" s="111">
        <v>47</v>
      </c>
      <c r="S15" s="111">
        <v>300</v>
      </c>
      <c r="T15" s="111">
        <v>540</v>
      </c>
      <c r="U15" s="111">
        <v>623</v>
      </c>
      <c r="V15" s="111">
        <v>481</v>
      </c>
      <c r="W15" s="111">
        <v>146</v>
      </c>
      <c r="X15" s="25">
        <f t="shared" si="2"/>
        <v>2446</v>
      </c>
      <c r="Y15" s="110">
        <v>661</v>
      </c>
      <c r="Z15" s="110">
        <v>0</v>
      </c>
      <c r="AA15" s="110">
        <v>20</v>
      </c>
      <c r="AB15" s="25">
        <f t="shared" si="3"/>
        <v>681</v>
      </c>
      <c r="AC15" s="109">
        <v>21</v>
      </c>
      <c r="AD15" s="109">
        <v>56</v>
      </c>
      <c r="AE15" s="109">
        <v>603</v>
      </c>
      <c r="AF15" s="109">
        <v>14</v>
      </c>
      <c r="AG15" s="109">
        <v>337</v>
      </c>
      <c r="AH15" s="109">
        <v>1739</v>
      </c>
      <c r="AI15" s="109">
        <v>251</v>
      </c>
      <c r="AJ15" s="109">
        <v>1</v>
      </c>
      <c r="AK15" s="109">
        <v>17</v>
      </c>
      <c r="AL15" s="109">
        <v>43</v>
      </c>
      <c r="AM15" s="109">
        <v>55</v>
      </c>
      <c r="AN15" s="109">
        <v>1</v>
      </c>
      <c r="AO15" s="109">
        <v>3</v>
      </c>
      <c r="AP15" s="26">
        <f t="shared" si="4"/>
        <v>3141</v>
      </c>
      <c r="AQ15" s="108">
        <v>0</v>
      </c>
      <c r="AR15" s="108">
        <v>0</v>
      </c>
      <c r="AS15" s="108">
        <v>40</v>
      </c>
      <c r="AT15" s="108">
        <v>3</v>
      </c>
      <c r="AU15" s="108">
        <v>16</v>
      </c>
      <c r="AV15" s="26">
        <f t="shared" si="5"/>
        <v>59</v>
      </c>
      <c r="AW15" s="66">
        <v>307</v>
      </c>
      <c r="AX15" s="66">
        <v>267</v>
      </c>
      <c r="AY15" s="66">
        <v>56</v>
      </c>
      <c r="AZ15" s="66">
        <v>102</v>
      </c>
      <c r="BA15" s="66">
        <v>609</v>
      </c>
      <c r="BB15" s="66">
        <v>1783</v>
      </c>
      <c r="BC15" s="27">
        <f t="shared" si="6"/>
        <v>3124</v>
      </c>
      <c r="BD15" s="176">
        <v>0</v>
      </c>
      <c r="BE15" s="176">
        <v>0</v>
      </c>
      <c r="BF15" s="176">
        <v>58</v>
      </c>
      <c r="BG15" s="176">
        <v>5</v>
      </c>
      <c r="BH15" s="176">
        <v>13</v>
      </c>
      <c r="BI15" s="27">
        <f t="shared" si="7"/>
        <v>76</v>
      </c>
    </row>
    <row r="16" spans="1:61" ht="15">
      <c r="A16" s="177" t="s">
        <v>682</v>
      </c>
      <c r="B16" s="177" t="s">
        <v>692</v>
      </c>
      <c r="C16" s="113">
        <v>226</v>
      </c>
      <c r="D16" s="113">
        <v>24</v>
      </c>
      <c r="E16" s="113">
        <v>974</v>
      </c>
      <c r="F16" s="113">
        <v>241</v>
      </c>
      <c r="G16" s="113">
        <v>1491</v>
      </c>
      <c r="H16" s="113">
        <v>213</v>
      </c>
      <c r="I16" s="113">
        <v>45</v>
      </c>
      <c r="J16" s="25">
        <f t="shared" si="0"/>
        <v>3214</v>
      </c>
      <c r="K16" s="112">
        <v>0</v>
      </c>
      <c r="L16" s="112">
        <v>0</v>
      </c>
      <c r="M16" s="112">
        <v>23</v>
      </c>
      <c r="N16" s="112">
        <v>7</v>
      </c>
      <c r="O16" s="112">
        <v>36</v>
      </c>
      <c r="P16" s="25">
        <f t="shared" si="1"/>
        <v>66</v>
      </c>
      <c r="Q16" s="111">
        <v>380</v>
      </c>
      <c r="R16" s="111">
        <v>48</v>
      </c>
      <c r="S16" s="111">
        <v>320</v>
      </c>
      <c r="T16" s="111">
        <v>600</v>
      </c>
      <c r="U16" s="111">
        <v>552</v>
      </c>
      <c r="V16" s="111">
        <v>617</v>
      </c>
      <c r="W16" s="111">
        <v>113</v>
      </c>
      <c r="X16" s="25">
        <f t="shared" si="2"/>
        <v>2630</v>
      </c>
      <c r="Y16" s="110">
        <v>557</v>
      </c>
      <c r="Z16" s="110">
        <v>1</v>
      </c>
      <c r="AA16" s="110">
        <v>26</v>
      </c>
      <c r="AB16" s="25">
        <f t="shared" si="3"/>
        <v>584</v>
      </c>
      <c r="AC16" s="109">
        <v>39</v>
      </c>
      <c r="AD16" s="109">
        <v>49</v>
      </c>
      <c r="AE16" s="109">
        <v>626</v>
      </c>
      <c r="AF16" s="109">
        <v>14</v>
      </c>
      <c r="AG16" s="109">
        <v>460</v>
      </c>
      <c r="AH16" s="109">
        <v>1508</v>
      </c>
      <c r="AI16" s="109">
        <v>378</v>
      </c>
      <c r="AJ16" s="109">
        <v>9</v>
      </c>
      <c r="AK16" s="109">
        <v>10</v>
      </c>
      <c r="AL16" s="109">
        <v>54</v>
      </c>
      <c r="AM16" s="109">
        <v>84</v>
      </c>
      <c r="AN16" s="109">
        <v>1</v>
      </c>
      <c r="AO16" s="109">
        <v>3</v>
      </c>
      <c r="AP16" s="26">
        <f t="shared" si="4"/>
        <v>3235</v>
      </c>
      <c r="AQ16" s="108">
        <v>0</v>
      </c>
      <c r="AR16" s="108">
        <v>0</v>
      </c>
      <c r="AS16" s="108">
        <v>37</v>
      </c>
      <c r="AT16" s="108">
        <v>1</v>
      </c>
      <c r="AU16" s="108">
        <v>6</v>
      </c>
      <c r="AV16" s="26">
        <f t="shared" si="5"/>
        <v>44</v>
      </c>
      <c r="AW16" s="66">
        <v>396</v>
      </c>
      <c r="AX16" s="66">
        <v>414</v>
      </c>
      <c r="AY16" s="66">
        <v>80</v>
      </c>
      <c r="AZ16" s="66">
        <v>82</v>
      </c>
      <c r="BA16" s="66">
        <v>621</v>
      </c>
      <c r="BB16" s="66">
        <v>1619</v>
      </c>
      <c r="BC16" s="27">
        <f t="shared" si="6"/>
        <v>3212</v>
      </c>
      <c r="BD16" s="176">
        <v>0</v>
      </c>
      <c r="BE16" s="176">
        <v>0</v>
      </c>
      <c r="BF16" s="176">
        <v>56</v>
      </c>
      <c r="BG16" s="176">
        <v>4</v>
      </c>
      <c r="BH16" s="176">
        <v>6</v>
      </c>
      <c r="BI16" s="27">
        <f t="shared" si="7"/>
        <v>66</v>
      </c>
    </row>
    <row r="17" spans="1:61" ht="15">
      <c r="A17" s="177" t="s">
        <v>682</v>
      </c>
      <c r="B17" s="177" t="s">
        <v>691</v>
      </c>
      <c r="C17" s="113">
        <v>194</v>
      </c>
      <c r="D17" s="113">
        <v>32</v>
      </c>
      <c r="E17" s="113">
        <v>1095</v>
      </c>
      <c r="F17" s="113">
        <v>228</v>
      </c>
      <c r="G17" s="113">
        <v>1775</v>
      </c>
      <c r="H17" s="113">
        <v>230</v>
      </c>
      <c r="I17" s="113">
        <v>41</v>
      </c>
      <c r="J17" s="25">
        <f t="shared" si="0"/>
        <v>3595</v>
      </c>
      <c r="K17" s="112">
        <v>0</v>
      </c>
      <c r="L17" s="112">
        <v>0</v>
      </c>
      <c r="M17" s="112">
        <v>34</v>
      </c>
      <c r="N17" s="112">
        <v>0</v>
      </c>
      <c r="O17" s="112">
        <v>24</v>
      </c>
      <c r="P17" s="25">
        <f t="shared" si="1"/>
        <v>58</v>
      </c>
      <c r="Q17" s="111">
        <v>358</v>
      </c>
      <c r="R17" s="111">
        <v>59</v>
      </c>
      <c r="S17" s="111">
        <v>358</v>
      </c>
      <c r="T17" s="111">
        <v>635</v>
      </c>
      <c r="U17" s="111">
        <v>665</v>
      </c>
      <c r="V17" s="111">
        <v>641</v>
      </c>
      <c r="W17" s="111">
        <v>159</v>
      </c>
      <c r="X17" s="25">
        <f t="shared" si="2"/>
        <v>2875</v>
      </c>
      <c r="Y17" s="110">
        <v>687</v>
      </c>
      <c r="Z17" s="110">
        <v>3</v>
      </c>
      <c r="AA17" s="110">
        <v>30</v>
      </c>
      <c r="AB17" s="25">
        <f t="shared" si="3"/>
        <v>720</v>
      </c>
      <c r="AC17" s="109">
        <v>48</v>
      </c>
      <c r="AD17" s="109">
        <v>43</v>
      </c>
      <c r="AE17" s="109">
        <v>710</v>
      </c>
      <c r="AF17" s="109">
        <v>22</v>
      </c>
      <c r="AG17" s="109">
        <v>423</v>
      </c>
      <c r="AH17" s="109">
        <v>1852</v>
      </c>
      <c r="AI17" s="109">
        <v>330</v>
      </c>
      <c r="AJ17" s="109">
        <v>12</v>
      </c>
      <c r="AK17" s="109">
        <v>14</v>
      </c>
      <c r="AL17" s="109">
        <v>31</v>
      </c>
      <c r="AM17" s="109">
        <v>95</v>
      </c>
      <c r="AN17" s="109">
        <v>1</v>
      </c>
      <c r="AO17" s="109">
        <v>7</v>
      </c>
      <c r="AP17" s="26">
        <f t="shared" si="4"/>
        <v>3588</v>
      </c>
      <c r="AQ17" s="108">
        <v>0</v>
      </c>
      <c r="AR17" s="108">
        <v>0</v>
      </c>
      <c r="AS17" s="108">
        <v>39</v>
      </c>
      <c r="AT17" s="108">
        <v>4</v>
      </c>
      <c r="AU17" s="108">
        <v>19</v>
      </c>
      <c r="AV17" s="26">
        <f t="shared" si="5"/>
        <v>62</v>
      </c>
      <c r="AW17" s="66">
        <v>349</v>
      </c>
      <c r="AX17" s="66">
        <v>353</v>
      </c>
      <c r="AY17" s="66">
        <v>88</v>
      </c>
      <c r="AZ17" s="66">
        <v>73</v>
      </c>
      <c r="BA17" s="66">
        <v>731</v>
      </c>
      <c r="BB17" s="66">
        <v>1983</v>
      </c>
      <c r="BC17" s="27">
        <f t="shared" si="6"/>
        <v>3577</v>
      </c>
      <c r="BD17" s="176">
        <v>0</v>
      </c>
      <c r="BE17" s="176">
        <v>0</v>
      </c>
      <c r="BF17" s="176">
        <v>56</v>
      </c>
      <c r="BG17" s="176">
        <v>4</v>
      </c>
      <c r="BH17" s="176">
        <v>10</v>
      </c>
      <c r="BI17" s="27">
        <f t="shared" si="7"/>
        <v>70</v>
      </c>
    </row>
    <row r="18" spans="1:61" ht="15">
      <c r="A18" s="177" t="s">
        <v>682</v>
      </c>
      <c r="B18" s="177" t="s">
        <v>690</v>
      </c>
      <c r="C18" s="113">
        <v>177</v>
      </c>
      <c r="D18" s="113">
        <v>19</v>
      </c>
      <c r="E18" s="113">
        <v>952</v>
      </c>
      <c r="F18" s="113">
        <v>194</v>
      </c>
      <c r="G18" s="113">
        <v>1162</v>
      </c>
      <c r="H18" s="113">
        <v>185</v>
      </c>
      <c r="I18" s="113">
        <v>40</v>
      </c>
      <c r="J18" s="25">
        <f t="shared" si="0"/>
        <v>2729</v>
      </c>
      <c r="K18" s="112">
        <v>0</v>
      </c>
      <c r="L18" s="112">
        <v>0</v>
      </c>
      <c r="M18" s="112">
        <v>17</v>
      </c>
      <c r="N18" s="112">
        <v>3</v>
      </c>
      <c r="O18" s="112">
        <v>23</v>
      </c>
      <c r="P18" s="25">
        <f t="shared" si="1"/>
        <v>43</v>
      </c>
      <c r="Q18" s="111">
        <v>326</v>
      </c>
      <c r="R18" s="111">
        <v>32</v>
      </c>
      <c r="S18" s="111">
        <v>292</v>
      </c>
      <c r="T18" s="111">
        <v>563</v>
      </c>
      <c r="U18" s="111">
        <v>427</v>
      </c>
      <c r="V18" s="111">
        <v>536</v>
      </c>
      <c r="W18" s="111">
        <v>123</v>
      </c>
      <c r="X18" s="25">
        <f t="shared" si="2"/>
        <v>2299</v>
      </c>
      <c r="Y18" s="110">
        <v>413</v>
      </c>
      <c r="Z18" s="110">
        <v>0</v>
      </c>
      <c r="AA18" s="110">
        <v>17</v>
      </c>
      <c r="AB18" s="25">
        <f t="shared" si="3"/>
        <v>430</v>
      </c>
      <c r="AC18" s="109">
        <v>21</v>
      </c>
      <c r="AD18" s="109">
        <v>56</v>
      </c>
      <c r="AE18" s="109">
        <v>636</v>
      </c>
      <c r="AF18" s="109">
        <v>14</v>
      </c>
      <c r="AG18" s="109">
        <v>378</v>
      </c>
      <c r="AH18" s="109">
        <v>1159</v>
      </c>
      <c r="AI18" s="109">
        <v>313</v>
      </c>
      <c r="AJ18" s="109">
        <v>4</v>
      </c>
      <c r="AK18" s="109">
        <v>8</v>
      </c>
      <c r="AL18" s="109">
        <v>37</v>
      </c>
      <c r="AM18" s="109">
        <v>96</v>
      </c>
      <c r="AN18" s="109">
        <v>0</v>
      </c>
      <c r="AO18" s="109">
        <v>13</v>
      </c>
      <c r="AP18" s="26">
        <f t="shared" si="4"/>
        <v>2735</v>
      </c>
      <c r="AQ18" s="108">
        <v>0</v>
      </c>
      <c r="AR18" s="108">
        <v>0</v>
      </c>
      <c r="AS18" s="108">
        <v>28</v>
      </c>
      <c r="AT18" s="108">
        <v>2</v>
      </c>
      <c r="AU18" s="108">
        <v>5</v>
      </c>
      <c r="AV18" s="26">
        <f t="shared" si="5"/>
        <v>35</v>
      </c>
      <c r="AW18" s="66">
        <v>359</v>
      </c>
      <c r="AX18" s="66">
        <v>375</v>
      </c>
      <c r="AY18" s="66">
        <v>81</v>
      </c>
      <c r="AZ18" s="66">
        <v>56</v>
      </c>
      <c r="BA18" s="66">
        <v>633</v>
      </c>
      <c r="BB18" s="66">
        <v>1223</v>
      </c>
      <c r="BC18" s="27">
        <f t="shared" si="6"/>
        <v>2727</v>
      </c>
      <c r="BD18" s="176">
        <v>0</v>
      </c>
      <c r="BE18" s="176">
        <v>0</v>
      </c>
      <c r="BF18" s="176">
        <v>38</v>
      </c>
      <c r="BG18" s="176">
        <v>3</v>
      </c>
      <c r="BH18" s="176">
        <v>3</v>
      </c>
      <c r="BI18" s="27">
        <f t="shared" si="7"/>
        <v>44</v>
      </c>
    </row>
    <row r="19" spans="1:61" ht="15">
      <c r="A19" s="177" t="s">
        <v>682</v>
      </c>
      <c r="B19" s="177" t="s">
        <v>689</v>
      </c>
      <c r="C19" s="113">
        <v>129</v>
      </c>
      <c r="D19" s="113">
        <v>21</v>
      </c>
      <c r="E19" s="113">
        <v>878</v>
      </c>
      <c r="F19" s="113">
        <v>196</v>
      </c>
      <c r="G19" s="113">
        <v>1778</v>
      </c>
      <c r="H19" s="113">
        <v>146</v>
      </c>
      <c r="I19" s="113">
        <v>26</v>
      </c>
      <c r="J19" s="25">
        <f t="shared" si="0"/>
        <v>3174</v>
      </c>
      <c r="K19" s="112">
        <v>0</v>
      </c>
      <c r="L19" s="112">
        <v>0</v>
      </c>
      <c r="M19" s="112">
        <v>38</v>
      </c>
      <c r="N19" s="112">
        <v>8</v>
      </c>
      <c r="O19" s="112">
        <v>33</v>
      </c>
      <c r="P19" s="25">
        <f t="shared" si="1"/>
        <v>79</v>
      </c>
      <c r="Q19" s="111">
        <v>311</v>
      </c>
      <c r="R19" s="111">
        <v>55</v>
      </c>
      <c r="S19" s="111">
        <v>321</v>
      </c>
      <c r="T19" s="111">
        <v>488</v>
      </c>
      <c r="U19" s="111">
        <v>646</v>
      </c>
      <c r="V19" s="111">
        <v>555</v>
      </c>
      <c r="W19" s="111">
        <v>120</v>
      </c>
      <c r="X19" s="25">
        <f t="shared" si="2"/>
        <v>2496</v>
      </c>
      <c r="Y19" s="110">
        <v>654</v>
      </c>
      <c r="Z19" s="110">
        <v>0</v>
      </c>
      <c r="AA19" s="110">
        <v>24</v>
      </c>
      <c r="AB19" s="25">
        <f t="shared" si="3"/>
        <v>678</v>
      </c>
      <c r="AC19" s="109">
        <v>42</v>
      </c>
      <c r="AD19" s="109">
        <v>54</v>
      </c>
      <c r="AE19" s="109">
        <v>518</v>
      </c>
      <c r="AF19" s="109">
        <v>18</v>
      </c>
      <c r="AG19" s="109">
        <v>368</v>
      </c>
      <c r="AH19" s="109">
        <v>1796</v>
      </c>
      <c r="AI19" s="109">
        <v>256</v>
      </c>
      <c r="AJ19" s="109">
        <v>10</v>
      </c>
      <c r="AK19" s="109">
        <v>9</v>
      </c>
      <c r="AL19" s="109">
        <v>37</v>
      </c>
      <c r="AM19" s="109">
        <v>65</v>
      </c>
      <c r="AN19" s="109">
        <v>1</v>
      </c>
      <c r="AO19" s="109">
        <v>4</v>
      </c>
      <c r="AP19" s="26">
        <f t="shared" si="4"/>
        <v>3178</v>
      </c>
      <c r="AQ19" s="108">
        <v>0</v>
      </c>
      <c r="AR19" s="108">
        <v>0</v>
      </c>
      <c r="AS19" s="108">
        <v>43</v>
      </c>
      <c r="AT19" s="108">
        <v>6</v>
      </c>
      <c r="AU19" s="108">
        <v>26</v>
      </c>
      <c r="AV19" s="26">
        <f t="shared" si="5"/>
        <v>75</v>
      </c>
      <c r="AW19" s="66">
        <v>347</v>
      </c>
      <c r="AX19" s="66">
        <v>301</v>
      </c>
      <c r="AY19" s="66">
        <v>63</v>
      </c>
      <c r="AZ19" s="66">
        <v>82</v>
      </c>
      <c r="BA19" s="66">
        <v>506</v>
      </c>
      <c r="BB19" s="66">
        <v>1857</v>
      </c>
      <c r="BC19" s="27">
        <f t="shared" si="6"/>
        <v>3156</v>
      </c>
      <c r="BD19" s="176">
        <v>0</v>
      </c>
      <c r="BE19" s="176">
        <v>0</v>
      </c>
      <c r="BF19" s="176">
        <v>56</v>
      </c>
      <c r="BG19" s="176">
        <v>7</v>
      </c>
      <c r="BH19" s="176">
        <v>32</v>
      </c>
      <c r="BI19" s="27">
        <f t="shared" si="7"/>
        <v>95</v>
      </c>
    </row>
    <row r="20" spans="1:61" ht="15">
      <c r="A20" s="177" t="s">
        <v>682</v>
      </c>
      <c r="B20" s="177" t="s">
        <v>688</v>
      </c>
      <c r="C20" s="113">
        <v>168</v>
      </c>
      <c r="D20" s="113">
        <v>18</v>
      </c>
      <c r="E20" s="113">
        <v>988</v>
      </c>
      <c r="F20" s="113">
        <v>231</v>
      </c>
      <c r="G20" s="113">
        <v>1358</v>
      </c>
      <c r="H20" s="113">
        <v>218</v>
      </c>
      <c r="I20" s="113">
        <v>28</v>
      </c>
      <c r="J20" s="25">
        <f t="shared" si="0"/>
        <v>3009</v>
      </c>
      <c r="K20" s="112">
        <v>0</v>
      </c>
      <c r="L20" s="112">
        <v>0</v>
      </c>
      <c r="M20" s="112">
        <v>22</v>
      </c>
      <c r="N20" s="112">
        <v>1</v>
      </c>
      <c r="O20" s="112">
        <v>39</v>
      </c>
      <c r="P20" s="25">
        <f t="shared" si="1"/>
        <v>62</v>
      </c>
      <c r="Q20" s="111">
        <v>356</v>
      </c>
      <c r="R20" s="111">
        <v>33</v>
      </c>
      <c r="S20" s="111">
        <v>272</v>
      </c>
      <c r="T20" s="111">
        <v>615</v>
      </c>
      <c r="U20" s="111">
        <v>529</v>
      </c>
      <c r="V20" s="111">
        <v>598</v>
      </c>
      <c r="W20" s="111">
        <v>136</v>
      </c>
      <c r="X20" s="25">
        <f t="shared" si="2"/>
        <v>2539</v>
      </c>
      <c r="Y20" s="110">
        <v>455</v>
      </c>
      <c r="Z20" s="110">
        <v>0</v>
      </c>
      <c r="AA20" s="110">
        <v>15</v>
      </c>
      <c r="AB20" s="25">
        <f t="shared" si="3"/>
        <v>470</v>
      </c>
      <c r="AC20" s="109">
        <v>17</v>
      </c>
      <c r="AD20" s="109">
        <v>51</v>
      </c>
      <c r="AE20" s="109">
        <v>628</v>
      </c>
      <c r="AF20" s="109">
        <v>16</v>
      </c>
      <c r="AG20" s="109">
        <v>466</v>
      </c>
      <c r="AH20" s="109">
        <v>1360</v>
      </c>
      <c r="AI20" s="109">
        <v>359</v>
      </c>
      <c r="AJ20" s="109">
        <v>11</v>
      </c>
      <c r="AK20" s="109">
        <v>12</v>
      </c>
      <c r="AL20" s="109">
        <v>28</v>
      </c>
      <c r="AM20" s="109">
        <v>68</v>
      </c>
      <c r="AN20" s="109">
        <v>0</v>
      </c>
      <c r="AO20" s="109">
        <v>7</v>
      </c>
      <c r="AP20" s="26">
        <f t="shared" si="4"/>
        <v>3023</v>
      </c>
      <c r="AQ20" s="108">
        <v>0</v>
      </c>
      <c r="AR20" s="108">
        <v>0</v>
      </c>
      <c r="AS20" s="108">
        <v>32</v>
      </c>
      <c r="AT20" s="108">
        <v>4</v>
      </c>
      <c r="AU20" s="108">
        <v>12</v>
      </c>
      <c r="AV20" s="26">
        <f t="shared" si="5"/>
        <v>48</v>
      </c>
      <c r="AW20" s="66">
        <v>392</v>
      </c>
      <c r="AX20" s="66">
        <v>421</v>
      </c>
      <c r="AY20" s="66">
        <v>73</v>
      </c>
      <c r="AZ20" s="66">
        <v>67</v>
      </c>
      <c r="BA20" s="66">
        <v>617</v>
      </c>
      <c r="BB20" s="66">
        <v>1450</v>
      </c>
      <c r="BC20" s="27">
        <f t="shared" si="6"/>
        <v>3020</v>
      </c>
      <c r="BD20" s="176">
        <v>0</v>
      </c>
      <c r="BE20" s="176">
        <v>0</v>
      </c>
      <c r="BF20" s="176">
        <v>37</v>
      </c>
      <c r="BG20" s="176">
        <v>3</v>
      </c>
      <c r="BH20" s="176">
        <v>11</v>
      </c>
      <c r="BI20" s="27">
        <f t="shared" si="7"/>
        <v>51</v>
      </c>
    </row>
    <row r="21" spans="1:61" ht="15">
      <c r="A21" s="177" t="s">
        <v>682</v>
      </c>
      <c r="B21" s="177" t="s">
        <v>687</v>
      </c>
      <c r="C21" s="113">
        <v>125</v>
      </c>
      <c r="D21" s="113">
        <v>28</v>
      </c>
      <c r="E21" s="113">
        <v>898</v>
      </c>
      <c r="F21" s="113">
        <v>116</v>
      </c>
      <c r="G21" s="113">
        <v>1577</v>
      </c>
      <c r="H21" s="113">
        <v>106</v>
      </c>
      <c r="I21" s="113">
        <v>34</v>
      </c>
      <c r="J21" s="25">
        <f t="shared" si="0"/>
        <v>2884</v>
      </c>
      <c r="K21" s="112">
        <v>0</v>
      </c>
      <c r="L21" s="112">
        <v>0</v>
      </c>
      <c r="M21" s="112">
        <v>21</v>
      </c>
      <c r="N21" s="112">
        <v>4</v>
      </c>
      <c r="O21" s="112">
        <v>30</v>
      </c>
      <c r="P21" s="25">
        <f t="shared" si="1"/>
        <v>55</v>
      </c>
      <c r="Q21" s="111">
        <v>295</v>
      </c>
      <c r="R21" s="111">
        <v>50</v>
      </c>
      <c r="S21" s="111">
        <v>348</v>
      </c>
      <c r="T21" s="111">
        <v>477</v>
      </c>
      <c r="U21" s="111">
        <v>544</v>
      </c>
      <c r="V21" s="111">
        <v>476</v>
      </c>
      <c r="W21" s="111">
        <v>162</v>
      </c>
      <c r="X21" s="25">
        <f t="shared" si="2"/>
        <v>2352</v>
      </c>
      <c r="Y21" s="110">
        <v>512</v>
      </c>
      <c r="Z21" s="110">
        <v>0</v>
      </c>
      <c r="AA21" s="110">
        <v>20</v>
      </c>
      <c r="AB21" s="25">
        <f t="shared" si="3"/>
        <v>532</v>
      </c>
      <c r="AC21" s="109">
        <v>43</v>
      </c>
      <c r="AD21" s="109">
        <v>72</v>
      </c>
      <c r="AE21" s="109">
        <v>573</v>
      </c>
      <c r="AF21" s="109">
        <v>22</v>
      </c>
      <c r="AG21" s="109">
        <v>243</v>
      </c>
      <c r="AH21" s="109">
        <v>1681</v>
      </c>
      <c r="AI21" s="109">
        <v>139</v>
      </c>
      <c r="AJ21" s="109">
        <v>6</v>
      </c>
      <c r="AK21" s="109">
        <v>10</v>
      </c>
      <c r="AL21" s="109">
        <v>18</v>
      </c>
      <c r="AM21" s="109">
        <v>82</v>
      </c>
      <c r="AN21" s="109">
        <v>0</v>
      </c>
      <c r="AO21" s="109">
        <v>9</v>
      </c>
      <c r="AP21" s="26">
        <f t="shared" si="4"/>
        <v>2898</v>
      </c>
      <c r="AQ21" s="108">
        <v>0</v>
      </c>
      <c r="AR21" s="108">
        <v>0</v>
      </c>
      <c r="AS21" s="108">
        <v>34</v>
      </c>
      <c r="AT21" s="108">
        <v>1</v>
      </c>
      <c r="AU21" s="108">
        <v>5</v>
      </c>
      <c r="AV21" s="26">
        <f t="shared" si="5"/>
        <v>40</v>
      </c>
      <c r="AW21" s="66">
        <v>206</v>
      </c>
      <c r="AX21" s="66">
        <v>169</v>
      </c>
      <c r="AY21" s="66">
        <v>80</v>
      </c>
      <c r="AZ21" s="66">
        <v>47</v>
      </c>
      <c r="BA21" s="66">
        <v>594</v>
      </c>
      <c r="BB21" s="66">
        <v>1792</v>
      </c>
      <c r="BC21" s="27">
        <f t="shared" si="6"/>
        <v>2888</v>
      </c>
      <c r="BD21" s="176">
        <v>0</v>
      </c>
      <c r="BE21" s="176">
        <v>0</v>
      </c>
      <c r="BF21" s="176">
        <v>46</v>
      </c>
      <c r="BG21" s="176">
        <v>0</v>
      </c>
      <c r="BH21" s="176">
        <v>4</v>
      </c>
      <c r="BI21" s="27">
        <f t="shared" si="7"/>
        <v>50</v>
      </c>
    </row>
    <row r="22" spans="1:61" ht="15">
      <c r="A22" s="177" t="s">
        <v>682</v>
      </c>
      <c r="B22" s="177" t="s">
        <v>686</v>
      </c>
      <c r="C22" s="113">
        <v>149</v>
      </c>
      <c r="D22" s="113">
        <v>25</v>
      </c>
      <c r="E22" s="113">
        <v>870</v>
      </c>
      <c r="F22" s="113">
        <v>226</v>
      </c>
      <c r="G22" s="113">
        <v>1436</v>
      </c>
      <c r="H22" s="113">
        <v>208</v>
      </c>
      <c r="I22" s="113">
        <v>27</v>
      </c>
      <c r="J22" s="25">
        <f t="shared" si="0"/>
        <v>2941</v>
      </c>
      <c r="K22" s="112">
        <v>0</v>
      </c>
      <c r="L22" s="112">
        <v>0</v>
      </c>
      <c r="M22" s="112">
        <v>13</v>
      </c>
      <c r="N22" s="112">
        <v>2</v>
      </c>
      <c r="O22" s="112">
        <v>30</v>
      </c>
      <c r="P22" s="25">
        <f t="shared" si="1"/>
        <v>45</v>
      </c>
      <c r="Q22" s="111">
        <v>328</v>
      </c>
      <c r="R22" s="111">
        <v>57</v>
      </c>
      <c r="S22" s="111">
        <v>294</v>
      </c>
      <c r="T22" s="111">
        <v>540</v>
      </c>
      <c r="U22" s="111">
        <v>552</v>
      </c>
      <c r="V22" s="111">
        <v>600</v>
      </c>
      <c r="W22" s="111">
        <v>120</v>
      </c>
      <c r="X22" s="25">
        <f t="shared" si="2"/>
        <v>2491</v>
      </c>
      <c r="Y22" s="110">
        <v>425</v>
      </c>
      <c r="Z22" s="110">
        <v>0</v>
      </c>
      <c r="AA22" s="110">
        <v>25</v>
      </c>
      <c r="AB22" s="25">
        <f t="shared" si="3"/>
        <v>450</v>
      </c>
      <c r="AC22" s="109">
        <v>42</v>
      </c>
      <c r="AD22" s="109">
        <v>31</v>
      </c>
      <c r="AE22" s="109">
        <v>522</v>
      </c>
      <c r="AF22" s="109">
        <v>20</v>
      </c>
      <c r="AG22" s="109">
        <v>412</v>
      </c>
      <c r="AH22" s="109">
        <v>1409</v>
      </c>
      <c r="AI22" s="109">
        <v>356</v>
      </c>
      <c r="AJ22" s="109">
        <v>13</v>
      </c>
      <c r="AK22" s="109">
        <v>8</v>
      </c>
      <c r="AL22" s="109">
        <v>42</v>
      </c>
      <c r="AM22" s="109">
        <v>79</v>
      </c>
      <c r="AN22" s="109">
        <v>0</v>
      </c>
      <c r="AO22" s="109">
        <v>10</v>
      </c>
      <c r="AP22" s="26">
        <f t="shared" si="4"/>
        <v>2944</v>
      </c>
      <c r="AQ22" s="108">
        <v>0</v>
      </c>
      <c r="AR22" s="108">
        <v>0</v>
      </c>
      <c r="AS22" s="108">
        <v>36</v>
      </c>
      <c r="AT22" s="108">
        <v>0</v>
      </c>
      <c r="AU22" s="108">
        <v>8</v>
      </c>
      <c r="AV22" s="26">
        <f t="shared" si="5"/>
        <v>44</v>
      </c>
      <c r="AW22" s="66">
        <v>351</v>
      </c>
      <c r="AX22" s="66">
        <v>447</v>
      </c>
      <c r="AY22" s="66">
        <v>78</v>
      </c>
      <c r="AZ22" s="66">
        <v>71</v>
      </c>
      <c r="BA22" s="66">
        <v>508</v>
      </c>
      <c r="BB22" s="66">
        <v>1485</v>
      </c>
      <c r="BC22" s="27">
        <f t="shared" si="6"/>
        <v>2940</v>
      </c>
      <c r="BD22" s="176">
        <v>0</v>
      </c>
      <c r="BE22" s="176">
        <v>0</v>
      </c>
      <c r="BF22" s="176">
        <v>34</v>
      </c>
      <c r="BG22" s="176">
        <v>2</v>
      </c>
      <c r="BH22" s="176">
        <v>11</v>
      </c>
      <c r="BI22" s="27">
        <f t="shared" si="7"/>
        <v>47</v>
      </c>
    </row>
    <row r="23" spans="1:61" ht="15">
      <c r="A23" s="177" t="s">
        <v>682</v>
      </c>
      <c r="B23" s="177" t="s">
        <v>685</v>
      </c>
      <c r="C23" s="113">
        <v>150</v>
      </c>
      <c r="D23" s="113">
        <v>16</v>
      </c>
      <c r="E23" s="113">
        <v>1021</v>
      </c>
      <c r="F23" s="113">
        <v>162</v>
      </c>
      <c r="G23" s="113">
        <v>1493</v>
      </c>
      <c r="H23" s="113">
        <v>125</v>
      </c>
      <c r="I23" s="113">
        <v>29</v>
      </c>
      <c r="J23" s="25">
        <f t="shared" si="0"/>
        <v>2996</v>
      </c>
      <c r="K23" s="112">
        <v>0</v>
      </c>
      <c r="L23" s="112">
        <v>1</v>
      </c>
      <c r="M23" s="112">
        <v>28</v>
      </c>
      <c r="N23" s="112">
        <v>3</v>
      </c>
      <c r="O23" s="112">
        <v>45</v>
      </c>
      <c r="P23" s="25">
        <f t="shared" si="1"/>
        <v>77</v>
      </c>
      <c r="Q23" s="111">
        <v>313</v>
      </c>
      <c r="R23" s="111">
        <v>50</v>
      </c>
      <c r="S23" s="111">
        <v>294</v>
      </c>
      <c r="T23" s="111">
        <v>566</v>
      </c>
      <c r="U23" s="111">
        <v>563</v>
      </c>
      <c r="V23" s="111">
        <v>519</v>
      </c>
      <c r="W23" s="111">
        <v>129</v>
      </c>
      <c r="X23" s="25">
        <f t="shared" si="2"/>
        <v>2434</v>
      </c>
      <c r="Y23" s="110">
        <v>544</v>
      </c>
      <c r="Z23" s="110">
        <v>0</v>
      </c>
      <c r="AA23" s="110">
        <v>18</v>
      </c>
      <c r="AB23" s="25">
        <f t="shared" si="3"/>
        <v>562</v>
      </c>
      <c r="AC23" s="109">
        <v>30</v>
      </c>
      <c r="AD23" s="109">
        <v>46</v>
      </c>
      <c r="AE23" s="109">
        <v>709</v>
      </c>
      <c r="AF23" s="109">
        <v>18</v>
      </c>
      <c r="AG23" s="109">
        <v>341</v>
      </c>
      <c r="AH23" s="109">
        <v>1567</v>
      </c>
      <c r="AI23" s="109">
        <v>221</v>
      </c>
      <c r="AJ23" s="109">
        <v>5</v>
      </c>
      <c r="AK23" s="109">
        <v>4</v>
      </c>
      <c r="AL23" s="109">
        <v>16</v>
      </c>
      <c r="AM23" s="109">
        <v>69</v>
      </c>
      <c r="AN23" s="109">
        <v>0</v>
      </c>
      <c r="AO23" s="109">
        <v>5</v>
      </c>
      <c r="AP23" s="26">
        <f t="shared" si="4"/>
        <v>3031</v>
      </c>
      <c r="AQ23" s="108">
        <v>0</v>
      </c>
      <c r="AR23" s="108">
        <v>0</v>
      </c>
      <c r="AS23" s="108">
        <v>26</v>
      </c>
      <c r="AT23" s="108">
        <v>2</v>
      </c>
      <c r="AU23" s="108">
        <v>13</v>
      </c>
      <c r="AV23" s="26">
        <f t="shared" si="5"/>
        <v>41</v>
      </c>
      <c r="AW23" s="66">
        <v>281</v>
      </c>
      <c r="AX23" s="66">
        <v>252</v>
      </c>
      <c r="AY23" s="66">
        <v>72</v>
      </c>
      <c r="AZ23" s="66">
        <v>40</v>
      </c>
      <c r="BA23" s="66">
        <v>724</v>
      </c>
      <c r="BB23" s="66">
        <v>1652</v>
      </c>
      <c r="BC23" s="27">
        <f t="shared" si="6"/>
        <v>3021</v>
      </c>
      <c r="BD23" s="176">
        <v>0</v>
      </c>
      <c r="BE23" s="176">
        <v>0</v>
      </c>
      <c r="BF23" s="176">
        <v>42</v>
      </c>
      <c r="BG23" s="176">
        <v>2</v>
      </c>
      <c r="BH23" s="176">
        <v>8</v>
      </c>
      <c r="BI23" s="27">
        <f t="shared" si="7"/>
        <v>52</v>
      </c>
    </row>
    <row r="24" spans="1:61" ht="15">
      <c r="A24" s="177" t="s">
        <v>682</v>
      </c>
      <c r="B24" s="177" t="s">
        <v>684</v>
      </c>
      <c r="C24" s="113">
        <v>189</v>
      </c>
      <c r="D24" s="113">
        <v>23</v>
      </c>
      <c r="E24" s="113">
        <v>1061</v>
      </c>
      <c r="F24" s="113">
        <v>304</v>
      </c>
      <c r="G24" s="113">
        <v>1454</v>
      </c>
      <c r="H24" s="113">
        <v>173</v>
      </c>
      <c r="I24" s="113">
        <v>25</v>
      </c>
      <c r="J24" s="25">
        <f t="shared" si="0"/>
        <v>3229</v>
      </c>
      <c r="K24" s="112">
        <v>0</v>
      </c>
      <c r="L24" s="112">
        <v>0</v>
      </c>
      <c r="M24" s="112">
        <v>11</v>
      </c>
      <c r="N24" s="112">
        <v>5</v>
      </c>
      <c r="O24" s="112">
        <v>25</v>
      </c>
      <c r="P24" s="25">
        <f t="shared" si="1"/>
        <v>41</v>
      </c>
      <c r="Q24" s="111">
        <v>390</v>
      </c>
      <c r="R24" s="111">
        <v>51</v>
      </c>
      <c r="S24" s="111">
        <v>247</v>
      </c>
      <c r="T24" s="111">
        <v>778</v>
      </c>
      <c r="U24" s="111">
        <v>550</v>
      </c>
      <c r="V24" s="111">
        <v>555</v>
      </c>
      <c r="W24" s="111">
        <v>130</v>
      </c>
      <c r="X24" s="25">
        <f t="shared" si="2"/>
        <v>2701</v>
      </c>
      <c r="Y24" s="110">
        <v>516</v>
      </c>
      <c r="Z24" s="110">
        <v>0</v>
      </c>
      <c r="AA24" s="110">
        <v>12</v>
      </c>
      <c r="AB24" s="25">
        <f t="shared" si="3"/>
        <v>528</v>
      </c>
      <c r="AC24" s="109">
        <v>37</v>
      </c>
      <c r="AD24" s="109">
        <v>45</v>
      </c>
      <c r="AE24" s="109">
        <v>754</v>
      </c>
      <c r="AF24" s="109">
        <v>11</v>
      </c>
      <c r="AG24" s="109">
        <v>553</v>
      </c>
      <c r="AH24" s="109">
        <v>1415</v>
      </c>
      <c r="AI24" s="109">
        <v>250</v>
      </c>
      <c r="AJ24" s="109">
        <v>7</v>
      </c>
      <c r="AK24" s="109">
        <v>9</v>
      </c>
      <c r="AL24" s="109">
        <v>51</v>
      </c>
      <c r="AM24" s="109">
        <v>90</v>
      </c>
      <c r="AN24" s="109">
        <v>1</v>
      </c>
      <c r="AO24" s="109">
        <v>6</v>
      </c>
      <c r="AP24" s="26">
        <f t="shared" si="4"/>
        <v>3229</v>
      </c>
      <c r="AQ24" s="108">
        <v>0</v>
      </c>
      <c r="AR24" s="108">
        <v>1</v>
      </c>
      <c r="AS24" s="108">
        <v>29</v>
      </c>
      <c r="AT24" s="108">
        <v>2</v>
      </c>
      <c r="AU24" s="108">
        <v>6</v>
      </c>
      <c r="AV24" s="26">
        <f t="shared" si="5"/>
        <v>38</v>
      </c>
      <c r="AW24" s="66">
        <v>453</v>
      </c>
      <c r="AX24" s="66">
        <v>254</v>
      </c>
      <c r="AY24" s="66">
        <v>78</v>
      </c>
      <c r="AZ24" s="66">
        <v>60</v>
      </c>
      <c r="BA24" s="66">
        <v>783</v>
      </c>
      <c r="BB24" s="66">
        <v>1587</v>
      </c>
      <c r="BC24" s="27">
        <f t="shared" si="6"/>
        <v>3215</v>
      </c>
      <c r="BD24" s="176">
        <v>0</v>
      </c>
      <c r="BE24" s="176">
        <v>0</v>
      </c>
      <c r="BF24" s="176">
        <v>39</v>
      </c>
      <c r="BG24" s="176">
        <v>3</v>
      </c>
      <c r="BH24" s="176">
        <v>10</v>
      </c>
      <c r="BI24" s="27">
        <f t="shared" si="7"/>
        <v>52</v>
      </c>
    </row>
    <row r="25" spans="1:61" ht="15">
      <c r="A25" s="177" t="s">
        <v>682</v>
      </c>
      <c r="B25" s="177" t="s">
        <v>683</v>
      </c>
      <c r="C25" s="113">
        <v>155</v>
      </c>
      <c r="D25" s="113">
        <v>13</v>
      </c>
      <c r="E25" s="113">
        <v>628</v>
      </c>
      <c r="F25" s="113">
        <v>340</v>
      </c>
      <c r="G25" s="113">
        <v>2156</v>
      </c>
      <c r="H25" s="113">
        <v>172</v>
      </c>
      <c r="I25" s="113">
        <v>22</v>
      </c>
      <c r="J25" s="25">
        <f t="shared" si="0"/>
        <v>3486</v>
      </c>
      <c r="K25" s="112">
        <v>0</v>
      </c>
      <c r="L25" s="112">
        <v>0</v>
      </c>
      <c r="M25" s="112">
        <v>21</v>
      </c>
      <c r="N25" s="112">
        <v>5</v>
      </c>
      <c r="O25" s="112">
        <v>44</v>
      </c>
      <c r="P25" s="25">
        <f t="shared" si="1"/>
        <v>70</v>
      </c>
      <c r="Q25" s="111">
        <v>335</v>
      </c>
      <c r="R25" s="111">
        <v>42</v>
      </c>
      <c r="S25" s="111">
        <v>274</v>
      </c>
      <c r="T25" s="111">
        <v>765</v>
      </c>
      <c r="U25" s="111">
        <v>776</v>
      </c>
      <c r="V25" s="111">
        <v>554</v>
      </c>
      <c r="W25" s="111">
        <v>100</v>
      </c>
      <c r="X25" s="25">
        <f t="shared" si="2"/>
        <v>2846</v>
      </c>
      <c r="Y25" s="110">
        <v>613</v>
      </c>
      <c r="Z25" s="110">
        <v>0</v>
      </c>
      <c r="AA25" s="110">
        <v>27</v>
      </c>
      <c r="AB25" s="25">
        <f t="shared" si="3"/>
        <v>640</v>
      </c>
      <c r="AC25" s="109">
        <v>17</v>
      </c>
      <c r="AD25" s="109">
        <v>37</v>
      </c>
      <c r="AE25" s="109">
        <v>354</v>
      </c>
      <c r="AF25" s="109">
        <v>15</v>
      </c>
      <c r="AG25" s="109">
        <v>601</v>
      </c>
      <c r="AH25" s="109">
        <v>2102</v>
      </c>
      <c r="AI25" s="109">
        <v>217</v>
      </c>
      <c r="AJ25" s="109">
        <v>3</v>
      </c>
      <c r="AK25" s="109">
        <v>12</v>
      </c>
      <c r="AL25" s="109">
        <v>64</v>
      </c>
      <c r="AM25" s="109">
        <v>67</v>
      </c>
      <c r="AN25" s="109">
        <v>1</v>
      </c>
      <c r="AO25" s="109">
        <v>8</v>
      </c>
      <c r="AP25" s="26">
        <f t="shared" si="4"/>
        <v>3498</v>
      </c>
      <c r="AQ25" s="108">
        <v>0</v>
      </c>
      <c r="AR25" s="108">
        <v>0</v>
      </c>
      <c r="AS25" s="108">
        <v>42</v>
      </c>
      <c r="AT25" s="108">
        <v>3</v>
      </c>
      <c r="AU25" s="108">
        <v>13</v>
      </c>
      <c r="AV25" s="26">
        <f t="shared" si="5"/>
        <v>58</v>
      </c>
      <c r="AW25" s="66">
        <v>518</v>
      </c>
      <c r="AX25" s="66">
        <v>242</v>
      </c>
      <c r="AY25" s="66">
        <v>59</v>
      </c>
      <c r="AZ25" s="66">
        <v>95</v>
      </c>
      <c r="BA25" s="66">
        <v>345</v>
      </c>
      <c r="BB25" s="66">
        <v>2233</v>
      </c>
      <c r="BC25" s="27">
        <f t="shared" si="6"/>
        <v>3492</v>
      </c>
      <c r="BD25" s="176">
        <v>0</v>
      </c>
      <c r="BE25" s="176">
        <v>0</v>
      </c>
      <c r="BF25" s="176">
        <v>46</v>
      </c>
      <c r="BG25" s="176">
        <v>1</v>
      </c>
      <c r="BH25" s="176">
        <v>16</v>
      </c>
      <c r="BI25" s="27">
        <f t="shared" si="7"/>
        <v>63</v>
      </c>
    </row>
    <row r="26" spans="1:61" ht="15">
      <c r="A26" s="177" t="s">
        <v>682</v>
      </c>
      <c r="B26" s="177" t="s">
        <v>681</v>
      </c>
      <c r="C26" s="113">
        <v>155</v>
      </c>
      <c r="D26" s="113">
        <v>10</v>
      </c>
      <c r="E26" s="113">
        <v>708</v>
      </c>
      <c r="F26" s="113">
        <v>246</v>
      </c>
      <c r="G26" s="113">
        <v>1629</v>
      </c>
      <c r="H26" s="113">
        <v>197</v>
      </c>
      <c r="I26" s="113">
        <v>16</v>
      </c>
      <c r="J26" s="25">
        <f t="shared" si="0"/>
        <v>2961</v>
      </c>
      <c r="K26" s="112">
        <v>0</v>
      </c>
      <c r="L26" s="112">
        <v>0</v>
      </c>
      <c r="M26" s="112">
        <v>25</v>
      </c>
      <c r="N26" s="112">
        <v>4</v>
      </c>
      <c r="O26" s="112">
        <v>42</v>
      </c>
      <c r="P26" s="25">
        <f t="shared" si="1"/>
        <v>71</v>
      </c>
      <c r="Q26" s="111">
        <v>257</v>
      </c>
      <c r="R26" s="111">
        <v>44</v>
      </c>
      <c r="S26" s="111">
        <v>288</v>
      </c>
      <c r="T26" s="111">
        <v>512</v>
      </c>
      <c r="U26" s="111">
        <v>606</v>
      </c>
      <c r="V26" s="111">
        <v>504</v>
      </c>
      <c r="W26" s="111">
        <v>110</v>
      </c>
      <c r="X26" s="25">
        <f t="shared" si="2"/>
        <v>2321</v>
      </c>
      <c r="Y26" s="110">
        <v>615</v>
      </c>
      <c r="Z26" s="110">
        <v>2</v>
      </c>
      <c r="AA26" s="110">
        <v>23</v>
      </c>
      <c r="AB26" s="25">
        <f t="shared" si="3"/>
        <v>640</v>
      </c>
      <c r="AC26" s="109">
        <v>22</v>
      </c>
      <c r="AD26" s="109">
        <v>45</v>
      </c>
      <c r="AE26" s="109">
        <v>450</v>
      </c>
      <c r="AF26" s="109">
        <v>14</v>
      </c>
      <c r="AG26" s="109">
        <v>396</v>
      </c>
      <c r="AH26" s="109">
        <v>1617</v>
      </c>
      <c r="AI26" s="109">
        <v>326</v>
      </c>
      <c r="AJ26" s="109">
        <v>4</v>
      </c>
      <c r="AK26" s="109">
        <v>9</v>
      </c>
      <c r="AL26" s="109">
        <v>51</v>
      </c>
      <c r="AM26" s="109">
        <v>44</v>
      </c>
      <c r="AN26" s="109">
        <v>1</v>
      </c>
      <c r="AO26" s="109">
        <v>8</v>
      </c>
      <c r="AP26" s="26">
        <f t="shared" si="4"/>
        <v>2987</v>
      </c>
      <c r="AQ26" s="108">
        <v>0</v>
      </c>
      <c r="AR26" s="108">
        <v>0</v>
      </c>
      <c r="AS26" s="108">
        <v>25</v>
      </c>
      <c r="AT26" s="108">
        <v>2</v>
      </c>
      <c r="AU26" s="108">
        <v>16</v>
      </c>
      <c r="AV26" s="26">
        <f t="shared" si="5"/>
        <v>43</v>
      </c>
      <c r="AW26" s="66">
        <v>336</v>
      </c>
      <c r="AX26" s="66">
        <v>379</v>
      </c>
      <c r="AY26" s="66">
        <v>57</v>
      </c>
      <c r="AZ26" s="66">
        <v>82</v>
      </c>
      <c r="BA26" s="66">
        <v>430</v>
      </c>
      <c r="BB26" s="66">
        <v>1683</v>
      </c>
      <c r="BC26" s="27">
        <f t="shared" si="6"/>
        <v>2967</v>
      </c>
      <c r="BD26" s="176">
        <v>0</v>
      </c>
      <c r="BE26" s="176">
        <v>0</v>
      </c>
      <c r="BF26" s="176">
        <v>43</v>
      </c>
      <c r="BG26" s="176">
        <v>2</v>
      </c>
      <c r="BH26" s="176">
        <v>18</v>
      </c>
      <c r="BI26" s="27">
        <f t="shared" si="7"/>
        <v>63</v>
      </c>
    </row>
    <row r="27" spans="1:61" ht="12.75">
      <c r="A27" s="22"/>
      <c r="B27" s="23"/>
      <c r="J27" s="25"/>
      <c r="P27" s="25"/>
      <c r="X27" s="25"/>
      <c r="AB27" s="25"/>
      <c r="AP27" s="26"/>
      <c r="AV27" s="26"/>
      <c r="BC27" s="27"/>
      <c r="BI27" s="27"/>
    </row>
    <row r="28" spans="1:61" ht="12.75">
      <c r="A28" s="22"/>
      <c r="B28" s="23" t="s">
        <v>680</v>
      </c>
      <c r="C28" s="24">
        <f aca="true" t="shared" si="8" ref="C28:I28">SUM(C5:C26)</f>
        <v>4193</v>
      </c>
      <c r="D28" s="24">
        <f t="shared" si="8"/>
        <v>509</v>
      </c>
      <c r="E28" s="24">
        <f t="shared" si="8"/>
        <v>24580</v>
      </c>
      <c r="F28" s="24">
        <f t="shared" si="8"/>
        <v>5663</v>
      </c>
      <c r="G28" s="24">
        <f t="shared" si="8"/>
        <v>39501</v>
      </c>
      <c r="H28" s="24">
        <f t="shared" si="8"/>
        <v>4741</v>
      </c>
      <c r="I28" s="24">
        <f t="shared" si="8"/>
        <v>798</v>
      </c>
      <c r="J28" s="25">
        <f>SUM(C28:I28)</f>
        <v>79985</v>
      </c>
      <c r="K28" s="24">
        <f>SUM(K5:K26)</f>
        <v>1</v>
      </c>
      <c r="L28" s="24">
        <f>SUM(L5:L26)</f>
        <v>9</v>
      </c>
      <c r="M28" s="24">
        <f>SUM(M5:M26)</f>
        <v>480</v>
      </c>
      <c r="N28" s="24">
        <f>SUM(N5:N26)</f>
        <v>110</v>
      </c>
      <c r="O28" s="24">
        <f>SUM(O5:O26)</f>
        <v>769</v>
      </c>
      <c r="P28" s="25">
        <f>SUM(K28:O28)</f>
        <v>1369</v>
      </c>
      <c r="Q28" s="24">
        <f aca="true" t="shared" si="9" ref="Q28:W28">SUM(Q5:Q26)</f>
        <v>8356</v>
      </c>
      <c r="R28" s="24">
        <f t="shared" si="9"/>
        <v>1252</v>
      </c>
      <c r="S28" s="24">
        <f t="shared" si="9"/>
        <v>7959</v>
      </c>
      <c r="T28" s="24">
        <f t="shared" si="9"/>
        <v>15693</v>
      </c>
      <c r="U28" s="24">
        <f t="shared" si="9"/>
        <v>15018</v>
      </c>
      <c r="V28" s="24">
        <f t="shared" si="9"/>
        <v>15011</v>
      </c>
      <c r="W28" s="24">
        <f t="shared" si="9"/>
        <v>3544</v>
      </c>
      <c r="X28" s="25">
        <f>SUM(Q28:W28)</f>
        <v>66833</v>
      </c>
      <c r="Y28" s="24">
        <f>SUM(Y5:Y26)</f>
        <v>12582</v>
      </c>
      <c r="Z28" s="24">
        <f>SUM(Z5:Z26)</f>
        <v>13</v>
      </c>
      <c r="AA28" s="24">
        <f>SUM(AA5:AA26)</f>
        <v>557</v>
      </c>
      <c r="AB28" s="25">
        <f>SUM(Y28:AA28)</f>
        <v>13152</v>
      </c>
      <c r="AC28" s="24">
        <f aca="true" t="shared" si="10" ref="AC28:AO28">SUM(AC5:AC26)</f>
        <v>769</v>
      </c>
      <c r="AD28" s="24">
        <f t="shared" si="10"/>
        <v>1214</v>
      </c>
      <c r="AE28" s="24">
        <f t="shared" si="10"/>
        <v>16513</v>
      </c>
      <c r="AF28" s="24">
        <f t="shared" si="10"/>
        <v>431</v>
      </c>
      <c r="AG28" s="24">
        <f t="shared" si="10"/>
        <v>10805</v>
      </c>
      <c r="AH28" s="24">
        <f t="shared" si="10"/>
        <v>39945</v>
      </c>
      <c r="AI28" s="24">
        <f t="shared" si="10"/>
        <v>6919</v>
      </c>
      <c r="AJ28" s="24">
        <f t="shared" si="10"/>
        <v>178</v>
      </c>
      <c r="AK28" s="24">
        <f t="shared" si="10"/>
        <v>341</v>
      </c>
      <c r="AL28" s="24">
        <f t="shared" si="10"/>
        <v>987</v>
      </c>
      <c r="AM28" s="24">
        <f t="shared" si="10"/>
        <v>1885</v>
      </c>
      <c r="AN28" s="24">
        <f t="shared" si="10"/>
        <v>32</v>
      </c>
      <c r="AO28" s="24">
        <f t="shared" si="10"/>
        <v>180</v>
      </c>
      <c r="AP28" s="26">
        <f>SUM(AC28:AO28)</f>
        <v>80199</v>
      </c>
      <c r="AQ28" s="24">
        <f>SUM(AQ5:AQ26)</f>
        <v>3</v>
      </c>
      <c r="AR28" s="24">
        <f>SUM(AR5:AR26)</f>
        <v>6</v>
      </c>
      <c r="AS28" s="24">
        <f>SUM(AS5:AS26)</f>
        <v>720</v>
      </c>
      <c r="AT28" s="24">
        <f>SUM(AT5:AT26)</f>
        <v>49</v>
      </c>
      <c r="AU28" s="24">
        <f>SUM(AU5:AU26)</f>
        <v>261</v>
      </c>
      <c r="AV28" s="26">
        <f>SUM(AQ28:AU28)</f>
        <v>1039</v>
      </c>
      <c r="AW28" s="24">
        <f aca="true" t="shared" si="11" ref="AW28:BB28">SUM(AW5:AW26)</f>
        <v>9515</v>
      </c>
      <c r="AX28" s="24">
        <f t="shared" si="11"/>
        <v>7840</v>
      </c>
      <c r="AY28" s="24">
        <f t="shared" si="11"/>
        <v>1895</v>
      </c>
      <c r="AZ28" s="24">
        <f t="shared" si="11"/>
        <v>1700</v>
      </c>
      <c r="BA28" s="24">
        <f t="shared" si="11"/>
        <v>16447</v>
      </c>
      <c r="BB28" s="24">
        <f t="shared" si="11"/>
        <v>42546</v>
      </c>
      <c r="BC28" s="27">
        <f>SUM(AW28:BB28)</f>
        <v>79943</v>
      </c>
      <c r="BD28" s="24">
        <f>SUM(BD5:BD26)</f>
        <v>0</v>
      </c>
      <c r="BE28" s="24">
        <f>SUM(BE5:BE26)</f>
        <v>2</v>
      </c>
      <c r="BF28" s="24">
        <f>SUM(BF5:BF26)</f>
        <v>938</v>
      </c>
      <c r="BG28" s="24">
        <f>SUM(BG5:BG26)</f>
        <v>65</v>
      </c>
      <c r="BH28" s="24">
        <f>SUM(BH5:BH26)</f>
        <v>252</v>
      </c>
      <c r="BI28" s="27">
        <f>SUM(BD28:BH28)</f>
        <v>1257</v>
      </c>
    </row>
    <row r="29" spans="1:61" ht="12.75">
      <c r="A29" s="22"/>
      <c r="B29" s="23"/>
      <c r="C29" s="24"/>
      <c r="D29" s="24"/>
      <c r="E29" s="24"/>
      <c r="F29" s="24"/>
      <c r="G29" s="24"/>
      <c r="H29" s="24"/>
      <c r="I29" s="24"/>
      <c r="J29" s="25"/>
      <c r="K29" s="24"/>
      <c r="L29" s="24"/>
      <c r="M29" s="24"/>
      <c r="N29" s="24"/>
      <c r="O29" s="24"/>
      <c r="P29" s="25"/>
      <c r="Q29" s="24"/>
      <c r="R29" s="24"/>
      <c r="S29" s="24"/>
      <c r="T29" s="24"/>
      <c r="U29" s="24"/>
      <c r="V29" s="24"/>
      <c r="W29" s="24"/>
      <c r="X29" s="25"/>
      <c r="Y29" s="24"/>
      <c r="Z29" s="24"/>
      <c r="AA29" s="24"/>
      <c r="AB29" s="25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6"/>
      <c r="AQ29" s="24"/>
      <c r="AR29" s="24"/>
      <c r="AS29" s="24"/>
      <c r="AT29" s="24"/>
      <c r="AU29" s="24"/>
      <c r="AV29" s="26"/>
      <c r="AW29" s="24"/>
      <c r="AX29" s="24"/>
      <c r="AY29" s="24"/>
      <c r="AZ29" s="24"/>
      <c r="BA29" s="24"/>
      <c r="BB29" s="24"/>
      <c r="BC29" s="27"/>
      <c r="BD29" s="24"/>
      <c r="BE29" s="24"/>
      <c r="BF29" s="24"/>
      <c r="BG29" s="24"/>
      <c r="BH29" s="24"/>
      <c r="BI29" s="27"/>
    </row>
    <row r="30" spans="1:61" ht="15">
      <c r="A30" s="175" t="s">
        <v>659</v>
      </c>
      <c r="B30" s="175" t="s">
        <v>679</v>
      </c>
      <c r="C30" s="105">
        <v>117</v>
      </c>
      <c r="D30" s="105">
        <v>13</v>
      </c>
      <c r="E30" s="105">
        <v>529</v>
      </c>
      <c r="F30" s="105">
        <v>289</v>
      </c>
      <c r="G30" s="105">
        <v>1814</v>
      </c>
      <c r="H30" s="105">
        <v>134</v>
      </c>
      <c r="I30" s="105">
        <v>22</v>
      </c>
      <c r="J30" s="25">
        <f aca="true" t="shared" si="12" ref="J30:J51">SUM(C30:I30)</f>
        <v>2918</v>
      </c>
      <c r="K30" s="104">
        <v>0</v>
      </c>
      <c r="L30" s="104">
        <v>0</v>
      </c>
      <c r="M30" s="104">
        <v>16</v>
      </c>
      <c r="N30" s="104">
        <v>11</v>
      </c>
      <c r="O30" s="104">
        <v>45</v>
      </c>
      <c r="P30" s="25">
        <f aca="true" t="shared" si="13" ref="P30:P51">SUM(K30:O30)</f>
        <v>72</v>
      </c>
      <c r="Q30" s="103">
        <v>238</v>
      </c>
      <c r="R30" s="103">
        <v>24</v>
      </c>
      <c r="S30" s="103">
        <v>269</v>
      </c>
      <c r="T30" s="103">
        <v>648</v>
      </c>
      <c r="U30" s="103">
        <v>675</v>
      </c>
      <c r="V30" s="103">
        <v>414</v>
      </c>
      <c r="W30" s="103">
        <v>91</v>
      </c>
      <c r="X30" s="25">
        <f aca="true" t="shared" si="14" ref="X30:X51">SUM(Q30:W30)</f>
        <v>2359</v>
      </c>
      <c r="Y30" s="102">
        <v>533</v>
      </c>
      <c r="Z30" s="102">
        <v>0</v>
      </c>
      <c r="AA30" s="102">
        <v>26</v>
      </c>
      <c r="AB30" s="25">
        <f aca="true" t="shared" si="15" ref="AB30:AB51">SUM(Y30:AA30)</f>
        <v>559</v>
      </c>
      <c r="AC30" s="101">
        <v>25</v>
      </c>
      <c r="AD30" s="101">
        <v>50</v>
      </c>
      <c r="AE30" s="101">
        <v>276</v>
      </c>
      <c r="AF30" s="101">
        <v>16</v>
      </c>
      <c r="AG30" s="101">
        <v>493</v>
      </c>
      <c r="AH30" s="101">
        <v>1788</v>
      </c>
      <c r="AI30" s="101">
        <v>174</v>
      </c>
      <c r="AJ30" s="101">
        <v>3</v>
      </c>
      <c r="AK30" s="101">
        <v>12</v>
      </c>
      <c r="AL30" s="101">
        <v>50</v>
      </c>
      <c r="AM30" s="101">
        <v>47</v>
      </c>
      <c r="AN30" s="101">
        <v>0</v>
      </c>
      <c r="AO30" s="101">
        <v>8</v>
      </c>
      <c r="AP30" s="26">
        <f aca="true" t="shared" si="16" ref="AP30:AP51">SUM(AC30:AO30)</f>
        <v>2942</v>
      </c>
      <c r="AQ30" s="100">
        <v>0</v>
      </c>
      <c r="AR30" s="100">
        <v>0</v>
      </c>
      <c r="AS30" s="100">
        <v>30</v>
      </c>
      <c r="AT30" s="100">
        <v>0</v>
      </c>
      <c r="AU30" s="100">
        <v>18</v>
      </c>
      <c r="AV30" s="26">
        <f aca="true" t="shared" si="17" ref="AV30:AV51">SUM(AQ30:AU30)</f>
        <v>48</v>
      </c>
      <c r="AW30" s="67">
        <v>429</v>
      </c>
      <c r="AX30" s="67">
        <v>192</v>
      </c>
      <c r="AY30" s="67">
        <v>51</v>
      </c>
      <c r="AZ30" s="67">
        <v>62</v>
      </c>
      <c r="BA30" s="67">
        <v>278</v>
      </c>
      <c r="BB30" s="67">
        <v>1922</v>
      </c>
      <c r="BC30" s="27">
        <f aca="true" t="shared" si="18" ref="BC30:BC51">SUM(AW30:BB30)</f>
        <v>2934</v>
      </c>
      <c r="BD30" s="174">
        <v>0</v>
      </c>
      <c r="BE30" s="174">
        <v>0</v>
      </c>
      <c r="BF30" s="174">
        <v>49</v>
      </c>
      <c r="BG30" s="174">
        <v>1</v>
      </c>
      <c r="BH30" s="174">
        <v>6</v>
      </c>
      <c r="BI30" s="27">
        <f aca="true" t="shared" si="19" ref="BI30:BI51">SUM(BD30:BH30)</f>
        <v>56</v>
      </c>
    </row>
    <row r="31" spans="1:61" ht="15">
      <c r="A31" s="175" t="s">
        <v>659</v>
      </c>
      <c r="B31" s="175" t="s">
        <v>678</v>
      </c>
      <c r="C31" s="105">
        <v>105</v>
      </c>
      <c r="D31" s="105">
        <v>31</v>
      </c>
      <c r="E31" s="105">
        <v>522</v>
      </c>
      <c r="F31" s="105">
        <v>160</v>
      </c>
      <c r="G31" s="105">
        <v>2056</v>
      </c>
      <c r="H31" s="105">
        <v>118</v>
      </c>
      <c r="I31" s="105">
        <v>30</v>
      </c>
      <c r="J31" s="25">
        <f t="shared" si="12"/>
        <v>3022</v>
      </c>
      <c r="K31" s="104">
        <v>0</v>
      </c>
      <c r="L31" s="104">
        <v>0</v>
      </c>
      <c r="M31" s="104">
        <v>23</v>
      </c>
      <c r="N31" s="104">
        <v>2</v>
      </c>
      <c r="O31" s="104">
        <v>42</v>
      </c>
      <c r="P31" s="25">
        <f t="shared" si="13"/>
        <v>67</v>
      </c>
      <c r="Q31" s="103">
        <v>225</v>
      </c>
      <c r="R31" s="103">
        <v>57</v>
      </c>
      <c r="S31" s="103">
        <v>277</v>
      </c>
      <c r="T31" s="103">
        <v>541</v>
      </c>
      <c r="U31" s="103">
        <v>696</v>
      </c>
      <c r="V31" s="103">
        <v>396</v>
      </c>
      <c r="W31" s="103">
        <v>107</v>
      </c>
      <c r="X31" s="25">
        <f t="shared" si="14"/>
        <v>2299</v>
      </c>
      <c r="Y31" s="102">
        <v>676</v>
      </c>
      <c r="Z31" s="102">
        <v>1</v>
      </c>
      <c r="AA31" s="102">
        <v>46</v>
      </c>
      <c r="AB31" s="25">
        <f t="shared" si="15"/>
        <v>723</v>
      </c>
      <c r="AC31" s="101">
        <v>50</v>
      </c>
      <c r="AD31" s="101">
        <v>49</v>
      </c>
      <c r="AE31" s="101">
        <v>270</v>
      </c>
      <c r="AF31" s="101">
        <v>20</v>
      </c>
      <c r="AG31" s="101">
        <v>303</v>
      </c>
      <c r="AH31" s="101">
        <v>2036</v>
      </c>
      <c r="AI31" s="101">
        <v>171</v>
      </c>
      <c r="AJ31" s="101">
        <v>6</v>
      </c>
      <c r="AK31" s="101">
        <v>17</v>
      </c>
      <c r="AL31" s="101">
        <v>39</v>
      </c>
      <c r="AM31" s="101">
        <v>69</v>
      </c>
      <c r="AN31" s="101">
        <v>2</v>
      </c>
      <c r="AO31" s="101">
        <v>1</v>
      </c>
      <c r="AP31" s="26">
        <f t="shared" si="16"/>
        <v>3033</v>
      </c>
      <c r="AQ31" s="100">
        <v>0</v>
      </c>
      <c r="AR31" s="100">
        <v>0</v>
      </c>
      <c r="AS31" s="100">
        <v>32</v>
      </c>
      <c r="AT31" s="100">
        <v>2</v>
      </c>
      <c r="AU31" s="100">
        <v>21</v>
      </c>
      <c r="AV31" s="26">
        <f t="shared" si="17"/>
        <v>55</v>
      </c>
      <c r="AW31" s="67">
        <v>305</v>
      </c>
      <c r="AX31" s="67">
        <v>195</v>
      </c>
      <c r="AY31" s="67">
        <v>80</v>
      </c>
      <c r="AZ31" s="67">
        <v>52</v>
      </c>
      <c r="BA31" s="67">
        <v>273</v>
      </c>
      <c r="BB31" s="67">
        <v>2128</v>
      </c>
      <c r="BC31" s="27">
        <f t="shared" si="18"/>
        <v>3033</v>
      </c>
      <c r="BD31" s="174">
        <v>0</v>
      </c>
      <c r="BE31" s="174">
        <v>0</v>
      </c>
      <c r="BF31" s="174">
        <v>41</v>
      </c>
      <c r="BG31" s="174">
        <v>0</v>
      </c>
      <c r="BH31" s="174">
        <v>14</v>
      </c>
      <c r="BI31" s="27">
        <f t="shared" si="19"/>
        <v>55</v>
      </c>
    </row>
    <row r="32" spans="1:61" ht="15">
      <c r="A32" s="175" t="s">
        <v>659</v>
      </c>
      <c r="B32" s="175" t="s">
        <v>677</v>
      </c>
      <c r="C32" s="105">
        <v>155</v>
      </c>
      <c r="D32" s="105">
        <v>34</v>
      </c>
      <c r="E32" s="105">
        <v>1060</v>
      </c>
      <c r="F32" s="105">
        <v>211</v>
      </c>
      <c r="G32" s="105">
        <v>1265</v>
      </c>
      <c r="H32" s="105">
        <v>291</v>
      </c>
      <c r="I32" s="105">
        <v>41</v>
      </c>
      <c r="J32" s="25">
        <f t="shared" si="12"/>
        <v>3057</v>
      </c>
      <c r="K32" s="104">
        <v>0</v>
      </c>
      <c r="L32" s="104">
        <v>0</v>
      </c>
      <c r="M32" s="104">
        <v>15</v>
      </c>
      <c r="N32" s="104">
        <v>4</v>
      </c>
      <c r="O32" s="104">
        <v>18</v>
      </c>
      <c r="P32" s="25">
        <f t="shared" si="13"/>
        <v>37</v>
      </c>
      <c r="Q32" s="103">
        <v>302</v>
      </c>
      <c r="R32" s="103">
        <v>75</v>
      </c>
      <c r="S32" s="103">
        <v>308</v>
      </c>
      <c r="T32" s="103">
        <v>570</v>
      </c>
      <c r="U32" s="103">
        <v>496</v>
      </c>
      <c r="V32" s="103">
        <v>711</v>
      </c>
      <c r="W32" s="103">
        <v>133</v>
      </c>
      <c r="X32" s="25">
        <f t="shared" si="14"/>
        <v>2595</v>
      </c>
      <c r="Y32" s="102">
        <v>434</v>
      </c>
      <c r="Z32" s="102">
        <v>2</v>
      </c>
      <c r="AA32" s="102">
        <v>26</v>
      </c>
      <c r="AB32" s="25">
        <f t="shared" si="15"/>
        <v>462</v>
      </c>
      <c r="AC32" s="101">
        <v>67</v>
      </c>
      <c r="AD32" s="101">
        <v>43</v>
      </c>
      <c r="AE32" s="101">
        <v>564</v>
      </c>
      <c r="AF32" s="101">
        <v>23</v>
      </c>
      <c r="AG32" s="101">
        <v>418</v>
      </c>
      <c r="AH32" s="101">
        <v>1126</v>
      </c>
      <c r="AI32" s="101">
        <v>624</v>
      </c>
      <c r="AJ32" s="101">
        <v>10</v>
      </c>
      <c r="AK32" s="101">
        <v>16</v>
      </c>
      <c r="AL32" s="101">
        <v>42</v>
      </c>
      <c r="AM32" s="101">
        <v>96</v>
      </c>
      <c r="AN32" s="101">
        <v>3</v>
      </c>
      <c r="AO32" s="101">
        <v>13</v>
      </c>
      <c r="AP32" s="26">
        <f t="shared" si="16"/>
        <v>3045</v>
      </c>
      <c r="AQ32" s="100">
        <v>0</v>
      </c>
      <c r="AR32" s="100">
        <v>0</v>
      </c>
      <c r="AS32" s="100">
        <v>41</v>
      </c>
      <c r="AT32" s="100">
        <v>2</v>
      </c>
      <c r="AU32" s="100">
        <v>7</v>
      </c>
      <c r="AV32" s="26">
        <f t="shared" si="17"/>
        <v>50</v>
      </c>
      <c r="AW32" s="67">
        <v>364</v>
      </c>
      <c r="AX32" s="67">
        <v>728</v>
      </c>
      <c r="AY32" s="67">
        <v>100</v>
      </c>
      <c r="AZ32" s="67">
        <v>51</v>
      </c>
      <c r="BA32" s="67">
        <v>568</v>
      </c>
      <c r="BB32" s="67">
        <v>1218</v>
      </c>
      <c r="BC32" s="27">
        <f t="shared" si="18"/>
        <v>3029</v>
      </c>
      <c r="BD32" s="174">
        <v>0</v>
      </c>
      <c r="BE32" s="174">
        <v>1</v>
      </c>
      <c r="BF32" s="174">
        <v>60</v>
      </c>
      <c r="BG32" s="174">
        <v>2</v>
      </c>
      <c r="BH32" s="174">
        <v>2</v>
      </c>
      <c r="BI32" s="27">
        <f t="shared" si="19"/>
        <v>65</v>
      </c>
    </row>
    <row r="33" spans="1:61" ht="15">
      <c r="A33" s="175" t="s">
        <v>659</v>
      </c>
      <c r="B33" s="175" t="s">
        <v>676</v>
      </c>
      <c r="C33" s="105">
        <v>152</v>
      </c>
      <c r="D33" s="105">
        <v>16</v>
      </c>
      <c r="E33" s="105">
        <v>935</v>
      </c>
      <c r="F33" s="105">
        <v>208</v>
      </c>
      <c r="G33" s="105">
        <v>1523</v>
      </c>
      <c r="H33" s="105">
        <v>343</v>
      </c>
      <c r="I33" s="105">
        <v>39</v>
      </c>
      <c r="J33" s="25">
        <f t="shared" si="12"/>
        <v>3216</v>
      </c>
      <c r="K33" s="104">
        <v>0</v>
      </c>
      <c r="L33" s="104">
        <v>0</v>
      </c>
      <c r="M33" s="104">
        <v>16</v>
      </c>
      <c r="N33" s="104">
        <v>8</v>
      </c>
      <c r="O33" s="104">
        <v>45</v>
      </c>
      <c r="P33" s="25">
        <f t="shared" si="13"/>
        <v>69</v>
      </c>
      <c r="Q33" s="103">
        <v>281</v>
      </c>
      <c r="R33" s="103">
        <v>52</v>
      </c>
      <c r="S33" s="103">
        <v>381</v>
      </c>
      <c r="T33" s="103">
        <v>453</v>
      </c>
      <c r="U33" s="103">
        <v>658</v>
      </c>
      <c r="V33" s="103">
        <v>783</v>
      </c>
      <c r="W33" s="103">
        <v>109</v>
      </c>
      <c r="X33" s="25">
        <f t="shared" si="14"/>
        <v>2717</v>
      </c>
      <c r="Y33" s="102">
        <v>470</v>
      </c>
      <c r="Z33" s="102">
        <v>1</v>
      </c>
      <c r="AA33" s="102">
        <v>28</v>
      </c>
      <c r="AB33" s="25">
        <f t="shared" si="15"/>
        <v>499</v>
      </c>
      <c r="AC33" s="101">
        <v>27</v>
      </c>
      <c r="AD33" s="101">
        <v>43</v>
      </c>
      <c r="AE33" s="101">
        <v>515</v>
      </c>
      <c r="AF33" s="101">
        <v>23</v>
      </c>
      <c r="AG33" s="101">
        <v>374</v>
      </c>
      <c r="AH33" s="101">
        <v>1505</v>
      </c>
      <c r="AI33" s="101">
        <v>613</v>
      </c>
      <c r="AJ33" s="101">
        <v>5</v>
      </c>
      <c r="AK33" s="101">
        <v>10</v>
      </c>
      <c r="AL33" s="101">
        <v>34</v>
      </c>
      <c r="AM33" s="101">
        <v>69</v>
      </c>
      <c r="AN33" s="101">
        <v>2</v>
      </c>
      <c r="AO33" s="101">
        <v>7</v>
      </c>
      <c r="AP33" s="26">
        <f t="shared" si="16"/>
        <v>3227</v>
      </c>
      <c r="AQ33" s="100">
        <v>0</v>
      </c>
      <c r="AR33" s="100">
        <v>0</v>
      </c>
      <c r="AS33" s="100">
        <v>47</v>
      </c>
      <c r="AT33" s="100">
        <v>0</v>
      </c>
      <c r="AU33" s="100">
        <v>11</v>
      </c>
      <c r="AV33" s="26">
        <f t="shared" si="17"/>
        <v>58</v>
      </c>
      <c r="AW33" s="67">
        <v>319</v>
      </c>
      <c r="AX33" s="67">
        <v>715</v>
      </c>
      <c r="AY33" s="67">
        <v>76</v>
      </c>
      <c r="AZ33" s="67">
        <v>60</v>
      </c>
      <c r="BA33" s="67">
        <v>511</v>
      </c>
      <c r="BB33" s="67">
        <v>1531</v>
      </c>
      <c r="BC33" s="27">
        <f t="shared" si="18"/>
        <v>3212</v>
      </c>
      <c r="BD33" s="174">
        <v>0</v>
      </c>
      <c r="BE33" s="174">
        <v>0</v>
      </c>
      <c r="BF33" s="174">
        <v>57</v>
      </c>
      <c r="BG33" s="174">
        <v>2</v>
      </c>
      <c r="BH33" s="174">
        <v>13</v>
      </c>
      <c r="BI33" s="27">
        <f t="shared" si="19"/>
        <v>72</v>
      </c>
    </row>
    <row r="34" spans="1:61" ht="15">
      <c r="A34" s="175" t="s">
        <v>659</v>
      </c>
      <c r="B34" s="175" t="s">
        <v>675</v>
      </c>
      <c r="C34" s="105">
        <v>157</v>
      </c>
      <c r="D34" s="105">
        <v>24</v>
      </c>
      <c r="E34" s="105">
        <v>1076</v>
      </c>
      <c r="F34" s="105">
        <v>185</v>
      </c>
      <c r="G34" s="105">
        <v>1240</v>
      </c>
      <c r="H34" s="105">
        <v>145</v>
      </c>
      <c r="I34" s="105">
        <v>44</v>
      </c>
      <c r="J34" s="25">
        <f t="shared" si="12"/>
        <v>2871</v>
      </c>
      <c r="K34" s="104">
        <v>0</v>
      </c>
      <c r="L34" s="104">
        <v>1</v>
      </c>
      <c r="M34" s="104">
        <v>19</v>
      </c>
      <c r="N34" s="104">
        <v>0</v>
      </c>
      <c r="O34" s="104">
        <v>15</v>
      </c>
      <c r="P34" s="25">
        <f t="shared" si="13"/>
        <v>35</v>
      </c>
      <c r="Q34" s="103">
        <v>320</v>
      </c>
      <c r="R34" s="103">
        <v>47</v>
      </c>
      <c r="S34" s="103">
        <v>283</v>
      </c>
      <c r="T34" s="103">
        <v>537</v>
      </c>
      <c r="U34" s="103">
        <v>457</v>
      </c>
      <c r="V34" s="103">
        <v>489</v>
      </c>
      <c r="W34" s="103">
        <v>144</v>
      </c>
      <c r="X34" s="25">
        <f t="shared" si="14"/>
        <v>2277</v>
      </c>
      <c r="Y34" s="102">
        <v>586</v>
      </c>
      <c r="Z34" s="102">
        <v>1</v>
      </c>
      <c r="AA34" s="102">
        <v>7</v>
      </c>
      <c r="AB34" s="25">
        <f t="shared" si="15"/>
        <v>594</v>
      </c>
      <c r="AC34" s="101">
        <v>31</v>
      </c>
      <c r="AD34" s="101">
        <v>50</v>
      </c>
      <c r="AE34" s="101">
        <v>789</v>
      </c>
      <c r="AF34" s="101">
        <v>14</v>
      </c>
      <c r="AG34" s="101">
        <v>367</v>
      </c>
      <c r="AH34" s="101">
        <v>1270</v>
      </c>
      <c r="AI34" s="101">
        <v>224</v>
      </c>
      <c r="AJ34" s="101">
        <v>3</v>
      </c>
      <c r="AK34" s="101">
        <v>4</v>
      </c>
      <c r="AL34" s="101">
        <v>22</v>
      </c>
      <c r="AM34" s="101">
        <v>93</v>
      </c>
      <c r="AN34" s="101">
        <v>2</v>
      </c>
      <c r="AO34" s="101">
        <v>4</v>
      </c>
      <c r="AP34" s="26">
        <f t="shared" si="16"/>
        <v>2873</v>
      </c>
      <c r="AQ34" s="100">
        <v>0</v>
      </c>
      <c r="AR34" s="100">
        <v>1</v>
      </c>
      <c r="AS34" s="100">
        <v>25</v>
      </c>
      <c r="AT34" s="100">
        <v>2</v>
      </c>
      <c r="AU34" s="100">
        <v>5</v>
      </c>
      <c r="AV34" s="26">
        <f t="shared" si="17"/>
        <v>33</v>
      </c>
      <c r="AW34" s="67">
        <v>332</v>
      </c>
      <c r="AX34" s="67">
        <v>206</v>
      </c>
      <c r="AY34" s="67">
        <v>75</v>
      </c>
      <c r="AZ34" s="67">
        <v>36</v>
      </c>
      <c r="BA34" s="67">
        <v>847</v>
      </c>
      <c r="BB34" s="67">
        <v>1362</v>
      </c>
      <c r="BC34" s="27">
        <f t="shared" si="18"/>
        <v>2858</v>
      </c>
      <c r="BD34" s="174">
        <v>0</v>
      </c>
      <c r="BE34" s="174">
        <v>0</v>
      </c>
      <c r="BF34" s="174">
        <v>44</v>
      </c>
      <c r="BG34" s="174">
        <v>0</v>
      </c>
      <c r="BH34" s="174">
        <v>4</v>
      </c>
      <c r="BI34" s="27">
        <f t="shared" si="19"/>
        <v>48</v>
      </c>
    </row>
    <row r="35" spans="1:61" ht="15">
      <c r="A35" s="175" t="s">
        <v>659</v>
      </c>
      <c r="B35" s="175" t="s">
        <v>674</v>
      </c>
      <c r="C35" s="105">
        <v>166</v>
      </c>
      <c r="D35" s="105">
        <v>19</v>
      </c>
      <c r="E35" s="105">
        <v>1046</v>
      </c>
      <c r="F35" s="105">
        <v>320</v>
      </c>
      <c r="G35" s="105">
        <v>1470</v>
      </c>
      <c r="H35" s="105">
        <v>196</v>
      </c>
      <c r="I35" s="105">
        <v>25</v>
      </c>
      <c r="J35" s="25">
        <f t="shared" si="12"/>
        <v>3242</v>
      </c>
      <c r="K35" s="104">
        <v>0</v>
      </c>
      <c r="L35" s="104">
        <v>0</v>
      </c>
      <c r="M35" s="104">
        <v>14</v>
      </c>
      <c r="N35" s="104">
        <v>1</v>
      </c>
      <c r="O35" s="104">
        <v>29</v>
      </c>
      <c r="P35" s="25">
        <f t="shared" si="13"/>
        <v>44</v>
      </c>
      <c r="Q35" s="103">
        <v>383</v>
      </c>
      <c r="R35" s="103">
        <v>41</v>
      </c>
      <c r="S35" s="103">
        <v>283</v>
      </c>
      <c r="T35" s="103">
        <v>805</v>
      </c>
      <c r="U35" s="103">
        <v>560</v>
      </c>
      <c r="V35" s="103">
        <v>637</v>
      </c>
      <c r="W35" s="103">
        <v>110</v>
      </c>
      <c r="X35" s="25">
        <f t="shared" si="14"/>
        <v>2819</v>
      </c>
      <c r="Y35" s="102">
        <v>404</v>
      </c>
      <c r="Z35" s="102">
        <v>0</v>
      </c>
      <c r="AA35" s="102">
        <v>19</v>
      </c>
      <c r="AB35" s="25">
        <f t="shared" si="15"/>
        <v>423</v>
      </c>
      <c r="AC35" s="101">
        <v>30</v>
      </c>
      <c r="AD35" s="101">
        <v>35</v>
      </c>
      <c r="AE35" s="101">
        <v>620</v>
      </c>
      <c r="AF35" s="101">
        <v>10</v>
      </c>
      <c r="AG35" s="101">
        <v>606</v>
      </c>
      <c r="AH35" s="101">
        <v>1427</v>
      </c>
      <c r="AI35" s="101">
        <v>361</v>
      </c>
      <c r="AJ35" s="101">
        <v>8</v>
      </c>
      <c r="AK35" s="101">
        <v>8</v>
      </c>
      <c r="AL35" s="101">
        <v>54</v>
      </c>
      <c r="AM35" s="101">
        <v>85</v>
      </c>
      <c r="AN35" s="101">
        <v>1</v>
      </c>
      <c r="AO35" s="101">
        <v>11</v>
      </c>
      <c r="AP35" s="26">
        <f t="shared" si="16"/>
        <v>3256</v>
      </c>
      <c r="AQ35" s="100">
        <v>0</v>
      </c>
      <c r="AR35" s="100">
        <v>1</v>
      </c>
      <c r="AS35" s="100">
        <v>25</v>
      </c>
      <c r="AT35" s="100">
        <v>0</v>
      </c>
      <c r="AU35" s="100">
        <v>5</v>
      </c>
      <c r="AV35" s="26">
        <f t="shared" si="17"/>
        <v>31</v>
      </c>
      <c r="AW35" s="67">
        <v>532</v>
      </c>
      <c r="AX35" s="67">
        <v>432</v>
      </c>
      <c r="AY35" s="67">
        <v>62</v>
      </c>
      <c r="AZ35" s="67">
        <v>59</v>
      </c>
      <c r="BA35" s="67">
        <v>612</v>
      </c>
      <c r="BB35" s="67">
        <v>1541</v>
      </c>
      <c r="BC35" s="27">
        <f t="shared" si="18"/>
        <v>3238</v>
      </c>
      <c r="BD35" s="174">
        <v>0</v>
      </c>
      <c r="BE35" s="174">
        <v>0</v>
      </c>
      <c r="BF35" s="174">
        <v>41</v>
      </c>
      <c r="BG35" s="174">
        <v>4</v>
      </c>
      <c r="BH35" s="174">
        <v>3</v>
      </c>
      <c r="BI35" s="27">
        <f t="shared" si="19"/>
        <v>48</v>
      </c>
    </row>
    <row r="36" spans="1:61" ht="15">
      <c r="A36" s="175" t="s">
        <v>659</v>
      </c>
      <c r="B36" s="175" t="s">
        <v>673</v>
      </c>
      <c r="C36" s="105">
        <v>83</v>
      </c>
      <c r="D36" s="105">
        <v>23</v>
      </c>
      <c r="E36" s="105">
        <v>552</v>
      </c>
      <c r="F36" s="105">
        <v>123</v>
      </c>
      <c r="G36" s="105">
        <v>1352</v>
      </c>
      <c r="H36" s="105">
        <v>183</v>
      </c>
      <c r="I36" s="105">
        <v>40</v>
      </c>
      <c r="J36" s="25">
        <f t="shared" si="12"/>
        <v>2356</v>
      </c>
      <c r="K36" s="104">
        <v>0</v>
      </c>
      <c r="L36" s="104">
        <v>0</v>
      </c>
      <c r="M36" s="104">
        <v>21</v>
      </c>
      <c r="N36" s="104">
        <v>1</v>
      </c>
      <c r="O36" s="104">
        <v>29</v>
      </c>
      <c r="P36" s="25">
        <f t="shared" si="13"/>
        <v>51</v>
      </c>
      <c r="Q36" s="103">
        <v>159</v>
      </c>
      <c r="R36" s="103">
        <v>63</v>
      </c>
      <c r="S36" s="103">
        <v>254</v>
      </c>
      <c r="T36" s="103">
        <v>349</v>
      </c>
      <c r="U36" s="103">
        <v>529</v>
      </c>
      <c r="V36" s="103">
        <v>449</v>
      </c>
      <c r="W36" s="103">
        <v>102</v>
      </c>
      <c r="X36" s="25">
        <f t="shared" si="14"/>
        <v>1905</v>
      </c>
      <c r="Y36" s="102">
        <v>426</v>
      </c>
      <c r="Z36" s="102">
        <v>1</v>
      </c>
      <c r="AA36" s="102">
        <v>24</v>
      </c>
      <c r="AB36" s="25">
        <f t="shared" si="15"/>
        <v>451</v>
      </c>
      <c r="AC36" s="101">
        <v>32</v>
      </c>
      <c r="AD36" s="101">
        <v>45</v>
      </c>
      <c r="AE36" s="101">
        <v>286</v>
      </c>
      <c r="AF36" s="101">
        <v>28</v>
      </c>
      <c r="AG36" s="101">
        <v>213</v>
      </c>
      <c r="AH36" s="101">
        <v>1296</v>
      </c>
      <c r="AI36" s="101">
        <v>327</v>
      </c>
      <c r="AJ36" s="101">
        <v>9</v>
      </c>
      <c r="AK36" s="101">
        <v>13</v>
      </c>
      <c r="AL36" s="101">
        <v>32</v>
      </c>
      <c r="AM36" s="101">
        <v>88</v>
      </c>
      <c r="AN36" s="101">
        <v>0</v>
      </c>
      <c r="AO36" s="101">
        <v>0</v>
      </c>
      <c r="AP36" s="26">
        <f t="shared" si="16"/>
        <v>2369</v>
      </c>
      <c r="AQ36" s="100">
        <v>0</v>
      </c>
      <c r="AR36" s="100">
        <v>0</v>
      </c>
      <c r="AS36" s="100">
        <v>23</v>
      </c>
      <c r="AT36" s="100">
        <v>1</v>
      </c>
      <c r="AU36" s="100">
        <v>14</v>
      </c>
      <c r="AV36" s="26">
        <f t="shared" si="17"/>
        <v>38</v>
      </c>
      <c r="AW36" s="67">
        <v>204</v>
      </c>
      <c r="AX36" s="67">
        <v>390</v>
      </c>
      <c r="AY36" s="67">
        <v>88</v>
      </c>
      <c r="AZ36" s="67">
        <v>37</v>
      </c>
      <c r="BA36" s="67">
        <v>295</v>
      </c>
      <c r="BB36" s="67">
        <v>1348</v>
      </c>
      <c r="BC36" s="27">
        <f t="shared" si="18"/>
        <v>2362</v>
      </c>
      <c r="BD36" s="174">
        <v>0</v>
      </c>
      <c r="BE36" s="174">
        <v>0</v>
      </c>
      <c r="BF36" s="174">
        <v>34</v>
      </c>
      <c r="BG36" s="174">
        <v>1</v>
      </c>
      <c r="BH36" s="174">
        <v>10</v>
      </c>
      <c r="BI36" s="27">
        <f t="shared" si="19"/>
        <v>45</v>
      </c>
    </row>
    <row r="37" spans="1:61" ht="15">
      <c r="A37" s="175" t="s">
        <v>659</v>
      </c>
      <c r="B37" s="175" t="s">
        <v>672</v>
      </c>
      <c r="C37" s="105">
        <v>76</v>
      </c>
      <c r="D37" s="105">
        <v>25</v>
      </c>
      <c r="E37" s="105">
        <v>414</v>
      </c>
      <c r="F37" s="105">
        <v>112</v>
      </c>
      <c r="G37" s="105">
        <v>1503</v>
      </c>
      <c r="H37" s="105">
        <v>80</v>
      </c>
      <c r="I37" s="105">
        <v>30</v>
      </c>
      <c r="J37" s="25">
        <f t="shared" si="12"/>
        <v>2240</v>
      </c>
      <c r="K37" s="104">
        <v>0</v>
      </c>
      <c r="L37" s="104">
        <v>0</v>
      </c>
      <c r="M37" s="104">
        <v>13</v>
      </c>
      <c r="N37" s="104">
        <v>8</v>
      </c>
      <c r="O37" s="104">
        <v>41</v>
      </c>
      <c r="P37" s="25">
        <f t="shared" si="13"/>
        <v>62</v>
      </c>
      <c r="Q37" s="103">
        <v>166</v>
      </c>
      <c r="R37" s="103">
        <v>58</v>
      </c>
      <c r="S37" s="103">
        <v>219</v>
      </c>
      <c r="T37" s="103">
        <v>336</v>
      </c>
      <c r="U37" s="103">
        <v>634</v>
      </c>
      <c r="V37" s="103">
        <v>301</v>
      </c>
      <c r="W37" s="103">
        <v>100</v>
      </c>
      <c r="X37" s="25">
        <f t="shared" si="14"/>
        <v>1814</v>
      </c>
      <c r="Y37" s="102">
        <v>402</v>
      </c>
      <c r="Z37" s="102">
        <v>0</v>
      </c>
      <c r="AA37" s="102">
        <v>24</v>
      </c>
      <c r="AB37" s="25">
        <f t="shared" si="15"/>
        <v>426</v>
      </c>
      <c r="AC37" s="101">
        <v>42</v>
      </c>
      <c r="AD37" s="101">
        <v>45</v>
      </c>
      <c r="AE37" s="101">
        <v>193</v>
      </c>
      <c r="AF37" s="101">
        <v>20</v>
      </c>
      <c r="AG37" s="101">
        <v>202</v>
      </c>
      <c r="AH37" s="101">
        <v>1517</v>
      </c>
      <c r="AI37" s="101">
        <v>113</v>
      </c>
      <c r="AJ37" s="101">
        <v>9</v>
      </c>
      <c r="AK37" s="101">
        <v>14</v>
      </c>
      <c r="AL37" s="101">
        <v>24</v>
      </c>
      <c r="AM37" s="101">
        <v>78</v>
      </c>
      <c r="AN37" s="101">
        <v>0</v>
      </c>
      <c r="AO37" s="101">
        <v>3</v>
      </c>
      <c r="AP37" s="26">
        <f t="shared" si="16"/>
        <v>2260</v>
      </c>
      <c r="AQ37" s="100">
        <v>0</v>
      </c>
      <c r="AR37" s="100">
        <v>0</v>
      </c>
      <c r="AS37" s="100">
        <v>29</v>
      </c>
      <c r="AT37" s="100">
        <v>1</v>
      </c>
      <c r="AU37" s="100">
        <v>11</v>
      </c>
      <c r="AV37" s="26">
        <f t="shared" si="17"/>
        <v>41</v>
      </c>
      <c r="AW37" s="67">
        <v>208</v>
      </c>
      <c r="AX37" s="67">
        <v>145</v>
      </c>
      <c r="AY37" s="67">
        <v>86</v>
      </c>
      <c r="AZ37" s="67">
        <v>45</v>
      </c>
      <c r="BA37" s="67">
        <v>203</v>
      </c>
      <c r="BB37" s="67">
        <v>1575</v>
      </c>
      <c r="BC37" s="27">
        <f t="shared" si="18"/>
        <v>2262</v>
      </c>
      <c r="BD37" s="174">
        <v>0</v>
      </c>
      <c r="BE37" s="174">
        <v>0</v>
      </c>
      <c r="BF37" s="174">
        <v>32</v>
      </c>
      <c r="BG37" s="174">
        <v>1</v>
      </c>
      <c r="BH37" s="174">
        <v>6</v>
      </c>
      <c r="BI37" s="27">
        <f t="shared" si="19"/>
        <v>39</v>
      </c>
    </row>
    <row r="38" spans="1:61" ht="15">
      <c r="A38" s="175" t="s">
        <v>659</v>
      </c>
      <c r="B38" s="175" t="s">
        <v>671</v>
      </c>
      <c r="C38" s="105">
        <v>128</v>
      </c>
      <c r="D38" s="105">
        <v>42</v>
      </c>
      <c r="E38" s="105">
        <v>984</v>
      </c>
      <c r="F38" s="105">
        <v>192</v>
      </c>
      <c r="G38" s="105">
        <v>1144</v>
      </c>
      <c r="H38" s="105">
        <v>266</v>
      </c>
      <c r="I38" s="105">
        <v>65</v>
      </c>
      <c r="J38" s="25">
        <f t="shared" si="12"/>
        <v>2821</v>
      </c>
      <c r="K38" s="104">
        <v>0</v>
      </c>
      <c r="L38" s="104">
        <v>0</v>
      </c>
      <c r="M38" s="104">
        <v>14</v>
      </c>
      <c r="N38" s="104">
        <v>3</v>
      </c>
      <c r="O38" s="104">
        <v>26</v>
      </c>
      <c r="P38" s="25">
        <f t="shared" si="13"/>
        <v>43</v>
      </c>
      <c r="Q38" s="103">
        <v>281</v>
      </c>
      <c r="R38" s="103">
        <v>109</v>
      </c>
      <c r="S38" s="103">
        <v>320</v>
      </c>
      <c r="T38" s="103">
        <v>462</v>
      </c>
      <c r="U38" s="103">
        <v>497</v>
      </c>
      <c r="V38" s="103">
        <v>666</v>
      </c>
      <c r="W38" s="103">
        <v>143</v>
      </c>
      <c r="X38" s="25">
        <f t="shared" si="14"/>
        <v>2478</v>
      </c>
      <c r="Y38" s="102">
        <v>338</v>
      </c>
      <c r="Z38" s="102">
        <v>0</v>
      </c>
      <c r="AA38" s="102">
        <v>5</v>
      </c>
      <c r="AB38" s="25">
        <f t="shared" si="15"/>
        <v>343</v>
      </c>
      <c r="AC38" s="101">
        <v>75</v>
      </c>
      <c r="AD38" s="101">
        <v>36</v>
      </c>
      <c r="AE38" s="101">
        <v>557</v>
      </c>
      <c r="AF38" s="101">
        <v>20</v>
      </c>
      <c r="AG38" s="101">
        <v>348</v>
      </c>
      <c r="AH38" s="101">
        <v>1062</v>
      </c>
      <c r="AI38" s="101">
        <v>551</v>
      </c>
      <c r="AJ38" s="101">
        <v>14</v>
      </c>
      <c r="AK38" s="101">
        <v>11</v>
      </c>
      <c r="AL38" s="101">
        <v>19</v>
      </c>
      <c r="AM38" s="101">
        <v>122</v>
      </c>
      <c r="AN38" s="101">
        <v>1</v>
      </c>
      <c r="AO38" s="101">
        <v>9</v>
      </c>
      <c r="AP38" s="26">
        <f t="shared" si="16"/>
        <v>2825</v>
      </c>
      <c r="AQ38" s="100">
        <v>0</v>
      </c>
      <c r="AR38" s="100">
        <v>0</v>
      </c>
      <c r="AS38" s="100">
        <v>29</v>
      </c>
      <c r="AT38" s="100">
        <v>3</v>
      </c>
      <c r="AU38" s="100">
        <v>8</v>
      </c>
      <c r="AV38" s="26">
        <f t="shared" si="17"/>
        <v>40</v>
      </c>
      <c r="AW38" s="67">
        <v>327</v>
      </c>
      <c r="AX38" s="67">
        <v>723</v>
      </c>
      <c r="AY38" s="67">
        <v>122</v>
      </c>
      <c r="AZ38" s="67">
        <v>50</v>
      </c>
      <c r="BA38" s="67">
        <v>533</v>
      </c>
      <c r="BB38" s="67">
        <v>1064</v>
      </c>
      <c r="BC38" s="27">
        <f t="shared" si="18"/>
        <v>2819</v>
      </c>
      <c r="BD38" s="174">
        <v>0</v>
      </c>
      <c r="BE38" s="174">
        <v>0</v>
      </c>
      <c r="BF38" s="174">
        <v>35</v>
      </c>
      <c r="BG38" s="174">
        <v>3</v>
      </c>
      <c r="BH38" s="174">
        <v>7</v>
      </c>
      <c r="BI38" s="27">
        <f t="shared" si="19"/>
        <v>45</v>
      </c>
    </row>
    <row r="39" spans="1:61" ht="15">
      <c r="A39" s="175" t="s">
        <v>659</v>
      </c>
      <c r="B39" s="175" t="s">
        <v>670</v>
      </c>
      <c r="C39" s="105">
        <v>69</v>
      </c>
      <c r="D39" s="105">
        <v>48</v>
      </c>
      <c r="E39" s="105">
        <v>484</v>
      </c>
      <c r="F39" s="105">
        <v>77</v>
      </c>
      <c r="G39" s="105">
        <v>1903</v>
      </c>
      <c r="H39" s="105">
        <v>74</v>
      </c>
      <c r="I39" s="105">
        <v>33</v>
      </c>
      <c r="J39" s="25">
        <f t="shared" si="12"/>
        <v>2688</v>
      </c>
      <c r="K39" s="104">
        <v>0</v>
      </c>
      <c r="L39" s="104">
        <v>0</v>
      </c>
      <c r="M39" s="104">
        <v>29</v>
      </c>
      <c r="N39" s="104">
        <v>7</v>
      </c>
      <c r="O39" s="104">
        <v>60</v>
      </c>
      <c r="P39" s="25">
        <f t="shared" si="13"/>
        <v>96</v>
      </c>
      <c r="Q39" s="103">
        <v>154</v>
      </c>
      <c r="R39" s="103">
        <v>82</v>
      </c>
      <c r="S39" s="103">
        <v>261</v>
      </c>
      <c r="T39" s="103">
        <v>347</v>
      </c>
      <c r="U39" s="103">
        <v>732</v>
      </c>
      <c r="V39" s="103">
        <v>373</v>
      </c>
      <c r="W39" s="103">
        <v>142</v>
      </c>
      <c r="X39" s="25">
        <f t="shared" si="14"/>
        <v>2091</v>
      </c>
      <c r="Y39" s="102">
        <v>559</v>
      </c>
      <c r="Z39" s="102">
        <v>1</v>
      </c>
      <c r="AA39" s="102">
        <v>37</v>
      </c>
      <c r="AB39" s="25">
        <f t="shared" si="15"/>
        <v>597</v>
      </c>
      <c r="AC39" s="101">
        <v>68</v>
      </c>
      <c r="AD39" s="101">
        <v>60</v>
      </c>
      <c r="AE39" s="101">
        <v>239</v>
      </c>
      <c r="AF39" s="101">
        <v>26</v>
      </c>
      <c r="AG39" s="101">
        <v>177</v>
      </c>
      <c r="AH39" s="101">
        <v>1910</v>
      </c>
      <c r="AI39" s="101">
        <v>106</v>
      </c>
      <c r="AJ39" s="101">
        <v>15</v>
      </c>
      <c r="AK39" s="101">
        <v>10</v>
      </c>
      <c r="AL39" s="101">
        <v>15</v>
      </c>
      <c r="AM39" s="101">
        <v>93</v>
      </c>
      <c r="AN39" s="101">
        <v>0</v>
      </c>
      <c r="AO39" s="101">
        <v>7</v>
      </c>
      <c r="AP39" s="26">
        <f t="shared" si="16"/>
        <v>2726</v>
      </c>
      <c r="AQ39" s="100">
        <v>0</v>
      </c>
      <c r="AR39" s="100">
        <v>0</v>
      </c>
      <c r="AS39" s="100">
        <v>38</v>
      </c>
      <c r="AT39" s="100">
        <v>1</v>
      </c>
      <c r="AU39" s="100">
        <v>19</v>
      </c>
      <c r="AV39" s="26">
        <f t="shared" si="17"/>
        <v>58</v>
      </c>
      <c r="AW39" s="67">
        <v>176</v>
      </c>
      <c r="AX39" s="67">
        <v>139</v>
      </c>
      <c r="AY39" s="67">
        <v>114</v>
      </c>
      <c r="AZ39" s="67">
        <v>52</v>
      </c>
      <c r="BA39" s="67">
        <v>260</v>
      </c>
      <c r="BB39" s="67">
        <v>1987</v>
      </c>
      <c r="BC39" s="27">
        <f t="shared" si="18"/>
        <v>2728</v>
      </c>
      <c r="BD39" s="174">
        <v>0</v>
      </c>
      <c r="BE39" s="174">
        <v>0</v>
      </c>
      <c r="BF39" s="174">
        <v>48</v>
      </c>
      <c r="BG39" s="174">
        <v>1</v>
      </c>
      <c r="BH39" s="174">
        <v>7</v>
      </c>
      <c r="BI39" s="27">
        <f t="shared" si="19"/>
        <v>56</v>
      </c>
    </row>
    <row r="40" spans="1:61" ht="15">
      <c r="A40" s="175" t="s">
        <v>659</v>
      </c>
      <c r="B40" s="175" t="s">
        <v>669</v>
      </c>
      <c r="C40" s="105">
        <v>145</v>
      </c>
      <c r="D40" s="105">
        <v>39</v>
      </c>
      <c r="E40" s="105">
        <v>741</v>
      </c>
      <c r="F40" s="105">
        <v>228</v>
      </c>
      <c r="G40" s="105">
        <v>1776</v>
      </c>
      <c r="H40" s="105">
        <v>304</v>
      </c>
      <c r="I40" s="105">
        <v>54</v>
      </c>
      <c r="J40" s="25">
        <f t="shared" si="12"/>
        <v>3287</v>
      </c>
      <c r="K40" s="104">
        <v>0</v>
      </c>
      <c r="L40" s="104">
        <v>0</v>
      </c>
      <c r="M40" s="104">
        <v>24</v>
      </c>
      <c r="N40" s="104">
        <v>3</v>
      </c>
      <c r="O40" s="104">
        <v>33</v>
      </c>
      <c r="P40" s="25">
        <f t="shared" si="13"/>
        <v>60</v>
      </c>
      <c r="Q40" s="103">
        <v>279</v>
      </c>
      <c r="R40" s="103">
        <v>71</v>
      </c>
      <c r="S40" s="103">
        <v>341</v>
      </c>
      <c r="T40" s="103">
        <v>528</v>
      </c>
      <c r="U40" s="103">
        <v>683</v>
      </c>
      <c r="V40" s="103">
        <v>593</v>
      </c>
      <c r="W40" s="103">
        <v>109</v>
      </c>
      <c r="X40" s="25">
        <f t="shared" si="14"/>
        <v>2604</v>
      </c>
      <c r="Y40" s="102">
        <v>650</v>
      </c>
      <c r="Z40" s="102">
        <v>0</v>
      </c>
      <c r="AA40" s="102">
        <v>33</v>
      </c>
      <c r="AB40" s="25">
        <f t="shared" si="15"/>
        <v>683</v>
      </c>
      <c r="AC40" s="101">
        <v>53</v>
      </c>
      <c r="AD40" s="101">
        <v>46</v>
      </c>
      <c r="AE40" s="101">
        <v>365</v>
      </c>
      <c r="AF40" s="101">
        <v>38</v>
      </c>
      <c r="AG40" s="101">
        <v>375</v>
      </c>
      <c r="AH40" s="101">
        <v>1734</v>
      </c>
      <c r="AI40" s="101">
        <v>498</v>
      </c>
      <c r="AJ40" s="101">
        <v>16</v>
      </c>
      <c r="AK40" s="101">
        <v>17</v>
      </c>
      <c r="AL40" s="101">
        <v>51</v>
      </c>
      <c r="AM40" s="101">
        <v>105</v>
      </c>
      <c r="AN40" s="101">
        <v>1</v>
      </c>
      <c r="AO40" s="101">
        <v>4</v>
      </c>
      <c r="AP40" s="26">
        <f t="shared" si="16"/>
        <v>3303</v>
      </c>
      <c r="AQ40" s="100">
        <v>0</v>
      </c>
      <c r="AR40" s="100">
        <v>0</v>
      </c>
      <c r="AS40" s="100">
        <v>26</v>
      </c>
      <c r="AT40" s="100">
        <v>4</v>
      </c>
      <c r="AU40" s="100">
        <v>13</v>
      </c>
      <c r="AV40" s="26">
        <f t="shared" si="17"/>
        <v>43</v>
      </c>
      <c r="AW40" s="67">
        <v>376</v>
      </c>
      <c r="AX40" s="67">
        <v>567</v>
      </c>
      <c r="AY40" s="67">
        <v>114</v>
      </c>
      <c r="AZ40" s="67">
        <v>74</v>
      </c>
      <c r="BA40" s="67">
        <v>364</v>
      </c>
      <c r="BB40" s="67">
        <v>1786</v>
      </c>
      <c r="BC40" s="27">
        <f t="shared" si="18"/>
        <v>3281</v>
      </c>
      <c r="BD40" s="174">
        <v>0</v>
      </c>
      <c r="BE40" s="174">
        <v>0</v>
      </c>
      <c r="BF40" s="174">
        <v>48</v>
      </c>
      <c r="BG40" s="174">
        <v>3</v>
      </c>
      <c r="BH40" s="174">
        <v>12</v>
      </c>
      <c r="BI40" s="27">
        <f t="shared" si="19"/>
        <v>63</v>
      </c>
    </row>
    <row r="41" spans="1:61" ht="15">
      <c r="A41" s="175" t="s">
        <v>659</v>
      </c>
      <c r="B41" s="175" t="s">
        <v>668</v>
      </c>
      <c r="C41" s="105">
        <v>121</v>
      </c>
      <c r="D41" s="105">
        <v>31</v>
      </c>
      <c r="E41" s="105">
        <v>509</v>
      </c>
      <c r="F41" s="105">
        <v>206</v>
      </c>
      <c r="G41" s="105">
        <v>1793</v>
      </c>
      <c r="H41" s="105">
        <v>114</v>
      </c>
      <c r="I41" s="105">
        <v>27</v>
      </c>
      <c r="J41" s="25">
        <f t="shared" si="12"/>
        <v>2801</v>
      </c>
      <c r="K41" s="104">
        <v>0</v>
      </c>
      <c r="L41" s="104">
        <v>0</v>
      </c>
      <c r="M41" s="104">
        <v>17</v>
      </c>
      <c r="N41" s="104">
        <v>1</v>
      </c>
      <c r="O41" s="104">
        <v>21</v>
      </c>
      <c r="P41" s="25">
        <f t="shared" si="13"/>
        <v>39</v>
      </c>
      <c r="Q41" s="103">
        <v>227</v>
      </c>
      <c r="R41" s="103">
        <v>64</v>
      </c>
      <c r="S41" s="103">
        <v>219</v>
      </c>
      <c r="T41" s="103">
        <v>570</v>
      </c>
      <c r="U41" s="103">
        <v>590</v>
      </c>
      <c r="V41" s="103">
        <v>362</v>
      </c>
      <c r="W41" s="103">
        <v>121</v>
      </c>
      <c r="X41" s="25">
        <f t="shared" si="14"/>
        <v>2153</v>
      </c>
      <c r="Y41" s="102">
        <v>623</v>
      </c>
      <c r="Z41" s="102">
        <v>0</v>
      </c>
      <c r="AA41" s="102">
        <v>25</v>
      </c>
      <c r="AB41" s="25">
        <f t="shared" si="15"/>
        <v>648</v>
      </c>
      <c r="AC41" s="101">
        <v>32</v>
      </c>
      <c r="AD41" s="101">
        <v>59</v>
      </c>
      <c r="AE41" s="101">
        <v>277</v>
      </c>
      <c r="AF41" s="101">
        <v>20</v>
      </c>
      <c r="AG41" s="101">
        <v>353</v>
      </c>
      <c r="AH41" s="101">
        <v>1783</v>
      </c>
      <c r="AI41" s="101">
        <v>143</v>
      </c>
      <c r="AJ41" s="101">
        <v>9</v>
      </c>
      <c r="AK41" s="101">
        <v>11</v>
      </c>
      <c r="AL41" s="101">
        <v>46</v>
      </c>
      <c r="AM41" s="101">
        <v>68</v>
      </c>
      <c r="AN41" s="101">
        <v>0</v>
      </c>
      <c r="AO41" s="101">
        <v>3</v>
      </c>
      <c r="AP41" s="26">
        <f t="shared" si="16"/>
        <v>2804</v>
      </c>
      <c r="AQ41" s="100">
        <v>0</v>
      </c>
      <c r="AR41" s="100">
        <v>0</v>
      </c>
      <c r="AS41" s="100">
        <v>25</v>
      </c>
      <c r="AT41" s="100">
        <v>2</v>
      </c>
      <c r="AU41" s="100">
        <v>9</v>
      </c>
      <c r="AV41" s="26">
        <f t="shared" si="17"/>
        <v>36</v>
      </c>
      <c r="AW41" s="67">
        <v>327</v>
      </c>
      <c r="AX41" s="67">
        <v>172</v>
      </c>
      <c r="AY41" s="67">
        <v>81</v>
      </c>
      <c r="AZ41" s="67">
        <v>76</v>
      </c>
      <c r="BA41" s="67">
        <v>271</v>
      </c>
      <c r="BB41" s="67">
        <v>1872</v>
      </c>
      <c r="BC41" s="27">
        <f t="shared" si="18"/>
        <v>2799</v>
      </c>
      <c r="BD41" s="174">
        <v>0</v>
      </c>
      <c r="BE41" s="174">
        <v>0</v>
      </c>
      <c r="BF41" s="174">
        <v>38</v>
      </c>
      <c r="BG41" s="174">
        <v>0</v>
      </c>
      <c r="BH41" s="174">
        <v>3</v>
      </c>
      <c r="BI41" s="27">
        <f t="shared" si="19"/>
        <v>41</v>
      </c>
    </row>
    <row r="42" spans="1:61" ht="15">
      <c r="A42" s="175" t="s">
        <v>659</v>
      </c>
      <c r="B42" s="175" t="s">
        <v>667</v>
      </c>
      <c r="C42" s="105">
        <v>72</v>
      </c>
      <c r="D42" s="105">
        <v>13</v>
      </c>
      <c r="E42" s="105">
        <v>380</v>
      </c>
      <c r="F42" s="105">
        <v>100</v>
      </c>
      <c r="G42" s="105">
        <v>2303</v>
      </c>
      <c r="H42" s="105">
        <v>57</v>
      </c>
      <c r="I42" s="105">
        <v>21</v>
      </c>
      <c r="J42" s="25">
        <f t="shared" si="12"/>
        <v>2946</v>
      </c>
      <c r="K42" s="104">
        <v>0</v>
      </c>
      <c r="L42" s="104">
        <v>0</v>
      </c>
      <c r="M42" s="104">
        <v>24</v>
      </c>
      <c r="N42" s="104">
        <v>9</v>
      </c>
      <c r="O42" s="104">
        <v>29</v>
      </c>
      <c r="P42" s="25">
        <f t="shared" si="13"/>
        <v>62</v>
      </c>
      <c r="Q42" s="103">
        <v>216</v>
      </c>
      <c r="R42" s="103">
        <v>39</v>
      </c>
      <c r="S42" s="103">
        <v>302</v>
      </c>
      <c r="T42" s="103">
        <v>384</v>
      </c>
      <c r="U42" s="103">
        <v>911</v>
      </c>
      <c r="V42" s="103">
        <v>322</v>
      </c>
      <c r="W42" s="103">
        <v>89</v>
      </c>
      <c r="X42" s="25">
        <f t="shared" si="14"/>
        <v>2263</v>
      </c>
      <c r="Y42" s="102">
        <v>653</v>
      </c>
      <c r="Z42" s="102">
        <v>1</v>
      </c>
      <c r="AA42" s="102">
        <v>29</v>
      </c>
      <c r="AB42" s="25">
        <f t="shared" si="15"/>
        <v>683</v>
      </c>
      <c r="AC42" s="101">
        <v>26</v>
      </c>
      <c r="AD42" s="101">
        <v>75</v>
      </c>
      <c r="AE42" s="101">
        <v>189</v>
      </c>
      <c r="AF42" s="101">
        <v>18</v>
      </c>
      <c r="AG42" s="101">
        <v>173</v>
      </c>
      <c r="AH42" s="101">
        <v>2290</v>
      </c>
      <c r="AI42" s="101">
        <v>84</v>
      </c>
      <c r="AJ42" s="101">
        <v>6</v>
      </c>
      <c r="AK42" s="101">
        <v>10</v>
      </c>
      <c r="AL42" s="101">
        <v>34</v>
      </c>
      <c r="AM42" s="101">
        <v>34</v>
      </c>
      <c r="AN42" s="101">
        <v>1</v>
      </c>
      <c r="AO42" s="101">
        <v>8</v>
      </c>
      <c r="AP42" s="26">
        <f t="shared" si="16"/>
        <v>2948</v>
      </c>
      <c r="AQ42" s="100">
        <v>0</v>
      </c>
      <c r="AR42" s="100">
        <v>0</v>
      </c>
      <c r="AS42" s="100">
        <v>40</v>
      </c>
      <c r="AT42" s="100">
        <v>1</v>
      </c>
      <c r="AU42" s="100">
        <v>19</v>
      </c>
      <c r="AV42" s="26">
        <f t="shared" si="17"/>
        <v>60</v>
      </c>
      <c r="AW42" s="67">
        <v>166</v>
      </c>
      <c r="AX42" s="67">
        <v>101</v>
      </c>
      <c r="AY42" s="67">
        <v>47</v>
      </c>
      <c r="AZ42" s="67">
        <v>44</v>
      </c>
      <c r="BA42" s="67">
        <v>195</v>
      </c>
      <c r="BB42" s="67">
        <v>2388</v>
      </c>
      <c r="BC42" s="27">
        <f t="shared" si="18"/>
        <v>2941</v>
      </c>
      <c r="BD42" s="174">
        <v>0</v>
      </c>
      <c r="BE42" s="174">
        <v>0</v>
      </c>
      <c r="BF42" s="174">
        <v>52</v>
      </c>
      <c r="BG42" s="174">
        <v>2</v>
      </c>
      <c r="BH42" s="174">
        <v>12</v>
      </c>
      <c r="BI42" s="27">
        <f t="shared" si="19"/>
        <v>66</v>
      </c>
    </row>
    <row r="43" spans="1:61" ht="15">
      <c r="A43" s="175" t="s">
        <v>659</v>
      </c>
      <c r="B43" s="175" t="s">
        <v>666</v>
      </c>
      <c r="C43" s="105">
        <v>215</v>
      </c>
      <c r="D43" s="105">
        <v>22</v>
      </c>
      <c r="E43" s="105">
        <v>910</v>
      </c>
      <c r="F43" s="105">
        <v>355</v>
      </c>
      <c r="G43" s="105">
        <v>1679</v>
      </c>
      <c r="H43" s="105">
        <v>153</v>
      </c>
      <c r="I43" s="105">
        <v>32</v>
      </c>
      <c r="J43" s="25">
        <f t="shared" si="12"/>
        <v>3366</v>
      </c>
      <c r="K43" s="104">
        <v>0</v>
      </c>
      <c r="L43" s="104">
        <v>0</v>
      </c>
      <c r="M43" s="104">
        <v>18</v>
      </c>
      <c r="N43" s="104">
        <v>4</v>
      </c>
      <c r="O43" s="104">
        <v>29</v>
      </c>
      <c r="P43" s="25">
        <f t="shared" si="13"/>
        <v>51</v>
      </c>
      <c r="Q43" s="103">
        <v>348</v>
      </c>
      <c r="R43" s="103">
        <v>60</v>
      </c>
      <c r="S43" s="103">
        <v>258</v>
      </c>
      <c r="T43" s="103">
        <v>867</v>
      </c>
      <c r="U43" s="103">
        <v>709</v>
      </c>
      <c r="V43" s="103">
        <v>532</v>
      </c>
      <c r="W43" s="103">
        <v>131</v>
      </c>
      <c r="X43" s="25">
        <f t="shared" si="14"/>
        <v>2905</v>
      </c>
      <c r="Y43" s="102">
        <v>439</v>
      </c>
      <c r="Z43" s="102">
        <v>0</v>
      </c>
      <c r="AA43" s="102">
        <v>22</v>
      </c>
      <c r="AB43" s="25">
        <f t="shared" si="15"/>
        <v>461</v>
      </c>
      <c r="AC43" s="101">
        <v>38</v>
      </c>
      <c r="AD43" s="101">
        <v>45</v>
      </c>
      <c r="AE43" s="101">
        <v>585</v>
      </c>
      <c r="AF43" s="101">
        <v>19</v>
      </c>
      <c r="AG43" s="101">
        <v>660</v>
      </c>
      <c r="AH43" s="101">
        <v>1632</v>
      </c>
      <c r="AI43" s="101">
        <v>232</v>
      </c>
      <c r="AJ43" s="101">
        <v>4</v>
      </c>
      <c r="AK43" s="101">
        <v>18</v>
      </c>
      <c r="AL43" s="101">
        <v>46</v>
      </c>
      <c r="AM43" s="101">
        <v>100</v>
      </c>
      <c r="AN43" s="101">
        <v>1</v>
      </c>
      <c r="AO43" s="101">
        <v>4</v>
      </c>
      <c r="AP43" s="26">
        <f t="shared" si="16"/>
        <v>3384</v>
      </c>
      <c r="AQ43" s="100">
        <v>0</v>
      </c>
      <c r="AR43" s="100">
        <v>0</v>
      </c>
      <c r="AS43" s="100">
        <v>23</v>
      </c>
      <c r="AT43" s="100">
        <v>2</v>
      </c>
      <c r="AU43" s="100">
        <v>9</v>
      </c>
      <c r="AV43" s="26">
        <f t="shared" si="17"/>
        <v>34</v>
      </c>
      <c r="AW43" s="67">
        <v>565</v>
      </c>
      <c r="AX43" s="67">
        <v>281</v>
      </c>
      <c r="AY43" s="67">
        <v>88</v>
      </c>
      <c r="AZ43" s="67">
        <v>52</v>
      </c>
      <c r="BA43" s="67">
        <v>601</v>
      </c>
      <c r="BB43" s="67">
        <v>1791</v>
      </c>
      <c r="BC43" s="27">
        <f t="shared" si="18"/>
        <v>3378</v>
      </c>
      <c r="BD43" s="174">
        <v>0</v>
      </c>
      <c r="BE43" s="174">
        <v>0</v>
      </c>
      <c r="BF43" s="174">
        <v>31</v>
      </c>
      <c r="BG43" s="174">
        <v>1</v>
      </c>
      <c r="BH43" s="174">
        <v>7</v>
      </c>
      <c r="BI43" s="27">
        <f t="shared" si="19"/>
        <v>39</v>
      </c>
    </row>
    <row r="44" spans="1:61" ht="15">
      <c r="A44" s="175" t="s">
        <v>659</v>
      </c>
      <c r="B44" s="175" t="s">
        <v>665</v>
      </c>
      <c r="C44" s="105">
        <v>132</v>
      </c>
      <c r="D44" s="105">
        <v>25</v>
      </c>
      <c r="E44" s="105">
        <v>1148</v>
      </c>
      <c r="F44" s="105">
        <v>134</v>
      </c>
      <c r="G44" s="105">
        <v>800</v>
      </c>
      <c r="H44" s="105">
        <v>224</v>
      </c>
      <c r="I44" s="105">
        <v>38</v>
      </c>
      <c r="J44" s="25">
        <f t="shared" si="12"/>
        <v>2501</v>
      </c>
      <c r="K44" s="104">
        <v>0</v>
      </c>
      <c r="L44" s="104">
        <v>0</v>
      </c>
      <c r="M44" s="104">
        <v>13</v>
      </c>
      <c r="N44" s="104">
        <v>1</v>
      </c>
      <c r="O44" s="104">
        <v>31</v>
      </c>
      <c r="P44" s="25">
        <f t="shared" si="13"/>
        <v>45</v>
      </c>
      <c r="Q44" s="103">
        <v>293</v>
      </c>
      <c r="R44" s="103">
        <v>82</v>
      </c>
      <c r="S44" s="103">
        <v>300</v>
      </c>
      <c r="T44" s="103">
        <v>390</v>
      </c>
      <c r="U44" s="103">
        <v>397</v>
      </c>
      <c r="V44" s="103">
        <v>558</v>
      </c>
      <c r="W44" s="103">
        <v>145</v>
      </c>
      <c r="X44" s="25">
        <f t="shared" si="14"/>
        <v>2165</v>
      </c>
      <c r="Y44" s="102">
        <v>319</v>
      </c>
      <c r="Z44" s="102">
        <v>1</v>
      </c>
      <c r="AA44" s="102">
        <v>16</v>
      </c>
      <c r="AB44" s="25">
        <f t="shared" si="15"/>
        <v>336</v>
      </c>
      <c r="AC44" s="101">
        <v>55</v>
      </c>
      <c r="AD44" s="101">
        <v>23</v>
      </c>
      <c r="AE44" s="101">
        <v>724</v>
      </c>
      <c r="AF44" s="101">
        <v>27</v>
      </c>
      <c r="AG44" s="101">
        <v>285</v>
      </c>
      <c r="AH44" s="101">
        <v>750</v>
      </c>
      <c r="AI44" s="101">
        <v>488</v>
      </c>
      <c r="AJ44" s="101">
        <v>9</v>
      </c>
      <c r="AK44" s="101">
        <v>14</v>
      </c>
      <c r="AL44" s="101">
        <v>22</v>
      </c>
      <c r="AM44" s="101">
        <v>104</v>
      </c>
      <c r="AN44" s="101">
        <v>1</v>
      </c>
      <c r="AO44" s="101">
        <v>4</v>
      </c>
      <c r="AP44" s="26">
        <f t="shared" si="16"/>
        <v>2506</v>
      </c>
      <c r="AQ44" s="100">
        <v>0</v>
      </c>
      <c r="AR44" s="100">
        <v>0</v>
      </c>
      <c r="AS44" s="100">
        <v>29</v>
      </c>
      <c r="AT44" s="100">
        <v>4</v>
      </c>
      <c r="AU44" s="100">
        <v>7</v>
      </c>
      <c r="AV44" s="26">
        <f t="shared" si="17"/>
        <v>40</v>
      </c>
      <c r="AW44" s="67">
        <v>263</v>
      </c>
      <c r="AX44" s="67">
        <v>586</v>
      </c>
      <c r="AY44" s="67">
        <v>96</v>
      </c>
      <c r="AZ44" s="67">
        <v>32</v>
      </c>
      <c r="BA44" s="67">
        <v>691</v>
      </c>
      <c r="BB44" s="67">
        <v>830</v>
      </c>
      <c r="BC44" s="27">
        <f t="shared" si="18"/>
        <v>2498</v>
      </c>
      <c r="BD44" s="174">
        <v>0</v>
      </c>
      <c r="BE44" s="174">
        <v>0</v>
      </c>
      <c r="BF44" s="174">
        <v>37</v>
      </c>
      <c r="BG44" s="174">
        <v>6</v>
      </c>
      <c r="BH44" s="174">
        <v>5</v>
      </c>
      <c r="BI44" s="27">
        <f t="shared" si="19"/>
        <v>48</v>
      </c>
    </row>
    <row r="45" spans="1:61" ht="15">
      <c r="A45" s="175" t="s">
        <v>659</v>
      </c>
      <c r="B45" s="175" t="s">
        <v>664</v>
      </c>
      <c r="C45" s="105">
        <v>116</v>
      </c>
      <c r="D45" s="105">
        <v>50</v>
      </c>
      <c r="E45" s="105">
        <v>866</v>
      </c>
      <c r="F45" s="105">
        <v>116</v>
      </c>
      <c r="G45" s="105">
        <v>971</v>
      </c>
      <c r="H45" s="105">
        <v>213</v>
      </c>
      <c r="I45" s="105">
        <v>49</v>
      </c>
      <c r="J45" s="25">
        <f t="shared" si="12"/>
        <v>2381</v>
      </c>
      <c r="K45" s="104">
        <v>0</v>
      </c>
      <c r="L45" s="104">
        <v>0</v>
      </c>
      <c r="M45" s="104">
        <v>8</v>
      </c>
      <c r="N45" s="104">
        <v>6</v>
      </c>
      <c r="O45" s="104">
        <v>34</v>
      </c>
      <c r="P45" s="25">
        <f t="shared" si="13"/>
        <v>48</v>
      </c>
      <c r="Q45" s="103">
        <v>229</v>
      </c>
      <c r="R45" s="103">
        <v>96</v>
      </c>
      <c r="S45" s="103">
        <v>272</v>
      </c>
      <c r="T45" s="103">
        <v>355</v>
      </c>
      <c r="U45" s="103">
        <v>444</v>
      </c>
      <c r="V45" s="103">
        <v>459</v>
      </c>
      <c r="W45" s="103">
        <v>153</v>
      </c>
      <c r="X45" s="25">
        <f t="shared" si="14"/>
        <v>2008</v>
      </c>
      <c r="Y45" s="102">
        <v>363</v>
      </c>
      <c r="Z45" s="102">
        <v>0</v>
      </c>
      <c r="AA45" s="102">
        <v>10</v>
      </c>
      <c r="AB45" s="25">
        <f t="shared" si="15"/>
        <v>373</v>
      </c>
      <c r="AC45" s="101">
        <v>87</v>
      </c>
      <c r="AD45" s="101">
        <v>49</v>
      </c>
      <c r="AE45" s="101">
        <v>450</v>
      </c>
      <c r="AF45" s="101">
        <v>26</v>
      </c>
      <c r="AG45" s="101">
        <v>237</v>
      </c>
      <c r="AH45" s="101">
        <v>921</v>
      </c>
      <c r="AI45" s="101">
        <v>440</v>
      </c>
      <c r="AJ45" s="101">
        <v>24</v>
      </c>
      <c r="AK45" s="101">
        <v>8</v>
      </c>
      <c r="AL45" s="101">
        <v>20</v>
      </c>
      <c r="AM45" s="101">
        <v>127</v>
      </c>
      <c r="AN45" s="101">
        <v>3</v>
      </c>
      <c r="AO45" s="101">
        <v>3</v>
      </c>
      <c r="AP45" s="26">
        <f t="shared" si="16"/>
        <v>2395</v>
      </c>
      <c r="AQ45" s="100">
        <v>0</v>
      </c>
      <c r="AR45" s="100">
        <v>1</v>
      </c>
      <c r="AS45" s="100">
        <v>25</v>
      </c>
      <c r="AT45" s="100">
        <v>0</v>
      </c>
      <c r="AU45" s="100">
        <v>8</v>
      </c>
      <c r="AV45" s="26">
        <f t="shared" si="17"/>
        <v>34</v>
      </c>
      <c r="AW45" s="67">
        <v>234</v>
      </c>
      <c r="AX45" s="67">
        <v>510</v>
      </c>
      <c r="AY45" s="67">
        <v>117</v>
      </c>
      <c r="AZ45" s="67">
        <v>30</v>
      </c>
      <c r="BA45" s="67">
        <v>470</v>
      </c>
      <c r="BB45" s="67">
        <v>1022</v>
      </c>
      <c r="BC45" s="27">
        <f t="shared" si="18"/>
        <v>2383</v>
      </c>
      <c r="BD45" s="174">
        <v>0</v>
      </c>
      <c r="BE45" s="174">
        <v>0</v>
      </c>
      <c r="BF45" s="174">
        <v>44</v>
      </c>
      <c r="BG45" s="174">
        <v>1</v>
      </c>
      <c r="BH45" s="174">
        <v>1</v>
      </c>
      <c r="BI45" s="27">
        <f t="shared" si="19"/>
        <v>46</v>
      </c>
    </row>
    <row r="46" spans="1:61" ht="15">
      <c r="A46" s="175" t="s">
        <v>659</v>
      </c>
      <c r="B46" s="175" t="s">
        <v>663</v>
      </c>
      <c r="C46" s="105">
        <v>92</v>
      </c>
      <c r="D46" s="105">
        <v>56</v>
      </c>
      <c r="E46" s="105">
        <v>707</v>
      </c>
      <c r="F46" s="105">
        <v>101</v>
      </c>
      <c r="G46" s="105">
        <v>1087</v>
      </c>
      <c r="H46" s="105">
        <v>268</v>
      </c>
      <c r="I46" s="105">
        <v>57</v>
      </c>
      <c r="J46" s="25">
        <f t="shared" si="12"/>
        <v>2368</v>
      </c>
      <c r="K46" s="104">
        <v>0</v>
      </c>
      <c r="L46" s="104">
        <v>0</v>
      </c>
      <c r="M46" s="104">
        <v>15</v>
      </c>
      <c r="N46" s="104">
        <v>14</v>
      </c>
      <c r="O46" s="104">
        <v>40</v>
      </c>
      <c r="P46" s="25">
        <f t="shared" si="13"/>
        <v>69</v>
      </c>
      <c r="Q46" s="103">
        <v>170</v>
      </c>
      <c r="R46" s="103">
        <v>92</v>
      </c>
      <c r="S46" s="103">
        <v>266</v>
      </c>
      <c r="T46" s="103">
        <v>265</v>
      </c>
      <c r="U46" s="103">
        <v>413</v>
      </c>
      <c r="V46" s="103">
        <v>543</v>
      </c>
      <c r="W46" s="103">
        <v>167</v>
      </c>
      <c r="X46" s="25">
        <f t="shared" si="14"/>
        <v>1916</v>
      </c>
      <c r="Y46" s="102">
        <v>438</v>
      </c>
      <c r="Z46" s="102">
        <v>1</v>
      </c>
      <c r="AA46" s="102">
        <v>13</v>
      </c>
      <c r="AB46" s="25">
        <f t="shared" si="15"/>
        <v>452</v>
      </c>
      <c r="AC46" s="101">
        <v>106</v>
      </c>
      <c r="AD46" s="101">
        <v>49</v>
      </c>
      <c r="AE46" s="101">
        <v>304</v>
      </c>
      <c r="AF46" s="101">
        <v>37</v>
      </c>
      <c r="AG46" s="101">
        <v>167</v>
      </c>
      <c r="AH46" s="101">
        <v>1040</v>
      </c>
      <c r="AI46" s="101">
        <v>501</v>
      </c>
      <c r="AJ46" s="101">
        <v>10</v>
      </c>
      <c r="AK46" s="101">
        <v>10</v>
      </c>
      <c r="AL46" s="101">
        <v>21</v>
      </c>
      <c r="AM46" s="101">
        <v>144</v>
      </c>
      <c r="AN46" s="101">
        <v>1</v>
      </c>
      <c r="AO46" s="101">
        <v>7</v>
      </c>
      <c r="AP46" s="26">
        <f t="shared" si="16"/>
        <v>2397</v>
      </c>
      <c r="AQ46" s="100">
        <v>0</v>
      </c>
      <c r="AR46" s="100">
        <v>0</v>
      </c>
      <c r="AS46" s="100">
        <v>28</v>
      </c>
      <c r="AT46" s="100">
        <v>0</v>
      </c>
      <c r="AU46" s="100">
        <v>12</v>
      </c>
      <c r="AV46" s="26">
        <f t="shared" si="17"/>
        <v>40</v>
      </c>
      <c r="AW46" s="67">
        <v>195</v>
      </c>
      <c r="AX46" s="67">
        <v>589</v>
      </c>
      <c r="AY46" s="67">
        <v>145</v>
      </c>
      <c r="AZ46" s="67">
        <v>43</v>
      </c>
      <c r="BA46" s="67">
        <v>343</v>
      </c>
      <c r="BB46" s="67">
        <v>1072</v>
      </c>
      <c r="BC46" s="27">
        <f t="shared" si="18"/>
        <v>2387</v>
      </c>
      <c r="BD46" s="174">
        <v>0</v>
      </c>
      <c r="BE46" s="174">
        <v>0</v>
      </c>
      <c r="BF46" s="174">
        <v>39</v>
      </c>
      <c r="BG46" s="174">
        <v>0</v>
      </c>
      <c r="BH46" s="174">
        <v>11</v>
      </c>
      <c r="BI46" s="27">
        <f t="shared" si="19"/>
        <v>50</v>
      </c>
    </row>
    <row r="47" spans="1:61" ht="15">
      <c r="A47" s="175" t="s">
        <v>659</v>
      </c>
      <c r="B47" s="175" t="s">
        <v>662</v>
      </c>
      <c r="C47" s="105">
        <v>168</v>
      </c>
      <c r="D47" s="105">
        <v>15</v>
      </c>
      <c r="E47" s="105">
        <v>696</v>
      </c>
      <c r="F47" s="105">
        <v>303</v>
      </c>
      <c r="G47" s="105">
        <v>1617</v>
      </c>
      <c r="H47" s="105">
        <v>151</v>
      </c>
      <c r="I47" s="105">
        <v>20</v>
      </c>
      <c r="J47" s="25">
        <f t="shared" si="12"/>
        <v>2970</v>
      </c>
      <c r="K47" s="104">
        <v>0</v>
      </c>
      <c r="L47" s="104">
        <v>0</v>
      </c>
      <c r="M47" s="104">
        <v>13</v>
      </c>
      <c r="N47" s="104">
        <v>5</v>
      </c>
      <c r="O47" s="104">
        <v>28</v>
      </c>
      <c r="P47" s="25">
        <f t="shared" si="13"/>
        <v>46</v>
      </c>
      <c r="Q47" s="103">
        <v>302</v>
      </c>
      <c r="R47" s="103">
        <v>29</v>
      </c>
      <c r="S47" s="103">
        <v>260</v>
      </c>
      <c r="T47" s="103">
        <v>738</v>
      </c>
      <c r="U47" s="103">
        <v>659</v>
      </c>
      <c r="V47" s="103">
        <v>438</v>
      </c>
      <c r="W47" s="103">
        <v>84</v>
      </c>
      <c r="X47" s="25">
        <f t="shared" si="14"/>
        <v>2510</v>
      </c>
      <c r="Y47" s="102">
        <v>451</v>
      </c>
      <c r="Z47" s="102">
        <v>0</v>
      </c>
      <c r="AA47" s="102">
        <v>9</v>
      </c>
      <c r="AB47" s="25">
        <f t="shared" si="15"/>
        <v>460</v>
      </c>
      <c r="AC47" s="101">
        <v>23</v>
      </c>
      <c r="AD47" s="101">
        <v>78</v>
      </c>
      <c r="AE47" s="101">
        <v>387</v>
      </c>
      <c r="AF47" s="101">
        <v>12</v>
      </c>
      <c r="AG47" s="101">
        <v>532</v>
      </c>
      <c r="AH47" s="101">
        <v>1622</v>
      </c>
      <c r="AI47" s="101">
        <v>202</v>
      </c>
      <c r="AJ47" s="101">
        <v>2</v>
      </c>
      <c r="AK47" s="101">
        <v>15</v>
      </c>
      <c r="AL47" s="101">
        <v>62</v>
      </c>
      <c r="AM47" s="101">
        <v>50</v>
      </c>
      <c r="AN47" s="101">
        <v>0</v>
      </c>
      <c r="AO47" s="101">
        <v>3</v>
      </c>
      <c r="AP47" s="26">
        <f t="shared" si="16"/>
        <v>2988</v>
      </c>
      <c r="AQ47" s="100">
        <v>0</v>
      </c>
      <c r="AR47" s="100">
        <v>0</v>
      </c>
      <c r="AS47" s="100">
        <v>22</v>
      </c>
      <c r="AT47" s="100">
        <v>3</v>
      </c>
      <c r="AU47" s="100">
        <v>3</v>
      </c>
      <c r="AV47" s="26">
        <f t="shared" si="17"/>
        <v>28</v>
      </c>
      <c r="AW47" s="67">
        <v>435</v>
      </c>
      <c r="AX47" s="67">
        <v>216</v>
      </c>
      <c r="AY47" s="67">
        <v>51</v>
      </c>
      <c r="AZ47" s="67">
        <v>55</v>
      </c>
      <c r="BA47" s="67">
        <v>387</v>
      </c>
      <c r="BB47" s="67">
        <v>1834</v>
      </c>
      <c r="BC47" s="27">
        <f t="shared" si="18"/>
        <v>2978</v>
      </c>
      <c r="BD47" s="174">
        <v>0</v>
      </c>
      <c r="BE47" s="174">
        <v>0</v>
      </c>
      <c r="BF47" s="174">
        <v>32</v>
      </c>
      <c r="BG47" s="174">
        <v>1</v>
      </c>
      <c r="BH47" s="174">
        <v>5</v>
      </c>
      <c r="BI47" s="27">
        <f t="shared" si="19"/>
        <v>38</v>
      </c>
    </row>
    <row r="48" spans="1:61" ht="15">
      <c r="A48" s="175" t="s">
        <v>659</v>
      </c>
      <c r="B48" s="233" t="s">
        <v>881</v>
      </c>
      <c r="C48" s="105">
        <v>690</v>
      </c>
      <c r="D48" s="105">
        <v>222</v>
      </c>
      <c r="E48" s="105">
        <v>6112</v>
      </c>
      <c r="F48" s="105">
        <v>915</v>
      </c>
      <c r="G48" s="105">
        <v>7594</v>
      </c>
      <c r="H48" s="105">
        <v>1371</v>
      </c>
      <c r="I48" s="105">
        <v>295</v>
      </c>
      <c r="J48" s="25">
        <f t="shared" si="12"/>
        <v>17199</v>
      </c>
      <c r="K48" s="104">
        <v>0</v>
      </c>
      <c r="L48" s="104">
        <v>2</v>
      </c>
      <c r="M48" s="104">
        <v>69</v>
      </c>
      <c r="N48" s="104">
        <v>7</v>
      </c>
      <c r="O48" s="104">
        <v>59</v>
      </c>
      <c r="P48" s="25">
        <f t="shared" si="13"/>
        <v>137</v>
      </c>
      <c r="Q48" s="103">
        <v>1439</v>
      </c>
      <c r="R48" s="103">
        <v>417</v>
      </c>
      <c r="S48" s="103">
        <v>1964</v>
      </c>
      <c r="T48" s="103">
        <v>2710</v>
      </c>
      <c r="U48" s="103">
        <v>3278</v>
      </c>
      <c r="V48" s="103">
        <v>3532</v>
      </c>
      <c r="W48" s="103">
        <v>963</v>
      </c>
      <c r="X48" s="25">
        <f t="shared" si="14"/>
        <v>14303</v>
      </c>
      <c r="Y48" s="102">
        <v>2789</v>
      </c>
      <c r="Z48" s="102">
        <v>2</v>
      </c>
      <c r="AA48" s="102">
        <v>105</v>
      </c>
      <c r="AB48" s="25">
        <f t="shared" si="15"/>
        <v>2896</v>
      </c>
      <c r="AC48" s="101">
        <v>286</v>
      </c>
      <c r="AD48" s="101">
        <v>360</v>
      </c>
      <c r="AE48" s="101">
        <v>4028</v>
      </c>
      <c r="AF48" s="101">
        <v>192</v>
      </c>
      <c r="AG48" s="101">
        <v>1661</v>
      </c>
      <c r="AH48" s="101">
        <v>7572</v>
      </c>
      <c r="AI48" s="101">
        <v>2111</v>
      </c>
      <c r="AJ48" s="101">
        <v>104</v>
      </c>
      <c r="AK48" s="101">
        <v>113</v>
      </c>
      <c r="AL48" s="101">
        <v>143</v>
      </c>
      <c r="AM48" s="101">
        <v>504</v>
      </c>
      <c r="AN48" s="101">
        <v>8</v>
      </c>
      <c r="AO48" s="101">
        <v>47</v>
      </c>
      <c r="AP48" s="26">
        <f t="shared" si="16"/>
        <v>17129</v>
      </c>
      <c r="AQ48" s="100">
        <v>0</v>
      </c>
      <c r="AR48" s="100">
        <v>1</v>
      </c>
      <c r="AS48" s="100">
        <v>65</v>
      </c>
      <c r="AT48" s="100">
        <v>14</v>
      </c>
      <c r="AU48" s="100">
        <v>33</v>
      </c>
      <c r="AV48" s="26">
        <f t="shared" si="17"/>
        <v>113</v>
      </c>
      <c r="AW48" s="67">
        <v>1593</v>
      </c>
      <c r="AX48" s="67">
        <v>2436</v>
      </c>
      <c r="AY48" s="67">
        <v>678</v>
      </c>
      <c r="AZ48" s="67">
        <v>196</v>
      </c>
      <c r="BA48" s="67">
        <v>3991</v>
      </c>
      <c r="BB48" s="67">
        <v>8149</v>
      </c>
      <c r="BC48" s="27">
        <f t="shared" si="18"/>
        <v>17043</v>
      </c>
      <c r="BD48" s="174">
        <v>0</v>
      </c>
      <c r="BE48" s="174">
        <v>3</v>
      </c>
      <c r="BF48" s="174">
        <v>81</v>
      </c>
      <c r="BG48" s="174">
        <v>13</v>
      </c>
      <c r="BH48" s="174">
        <v>19</v>
      </c>
      <c r="BI48" s="27">
        <f t="shared" si="19"/>
        <v>116</v>
      </c>
    </row>
    <row r="49" spans="1:61" ht="15">
      <c r="A49" s="175" t="s">
        <v>659</v>
      </c>
      <c r="B49" s="175" t="s">
        <v>661</v>
      </c>
      <c r="C49" s="105">
        <v>107</v>
      </c>
      <c r="D49" s="105">
        <v>38</v>
      </c>
      <c r="E49" s="105">
        <v>1117</v>
      </c>
      <c r="F49" s="105">
        <v>145</v>
      </c>
      <c r="G49" s="105">
        <v>623</v>
      </c>
      <c r="H49" s="105">
        <v>186</v>
      </c>
      <c r="I49" s="105">
        <v>32</v>
      </c>
      <c r="J49" s="25">
        <f t="shared" si="12"/>
        <v>2248</v>
      </c>
      <c r="K49" s="104">
        <v>0</v>
      </c>
      <c r="L49" s="104">
        <v>0</v>
      </c>
      <c r="M49" s="104">
        <v>2</v>
      </c>
      <c r="N49" s="104">
        <v>7</v>
      </c>
      <c r="O49" s="104">
        <v>18</v>
      </c>
      <c r="P49" s="25">
        <f t="shared" si="13"/>
        <v>27</v>
      </c>
      <c r="Q49" s="103">
        <v>268</v>
      </c>
      <c r="R49" s="103">
        <v>84</v>
      </c>
      <c r="S49" s="103">
        <v>297</v>
      </c>
      <c r="T49" s="103">
        <v>314</v>
      </c>
      <c r="U49" s="103">
        <v>347</v>
      </c>
      <c r="V49" s="103">
        <v>497</v>
      </c>
      <c r="W49" s="103">
        <v>161</v>
      </c>
      <c r="X49" s="25">
        <f t="shared" si="14"/>
        <v>1968</v>
      </c>
      <c r="Y49" s="102">
        <v>271</v>
      </c>
      <c r="Z49" s="102">
        <v>1</v>
      </c>
      <c r="AA49" s="102">
        <v>8</v>
      </c>
      <c r="AB49" s="25">
        <f t="shared" si="15"/>
        <v>280</v>
      </c>
      <c r="AC49" s="101">
        <v>80</v>
      </c>
      <c r="AD49" s="101">
        <v>40</v>
      </c>
      <c r="AE49" s="101">
        <v>653</v>
      </c>
      <c r="AF49" s="101">
        <v>22</v>
      </c>
      <c r="AG49" s="101">
        <v>260</v>
      </c>
      <c r="AH49" s="101">
        <v>595</v>
      </c>
      <c r="AI49" s="101">
        <v>457</v>
      </c>
      <c r="AJ49" s="101">
        <v>13</v>
      </c>
      <c r="AK49" s="101">
        <v>5</v>
      </c>
      <c r="AL49" s="101">
        <v>20</v>
      </c>
      <c r="AM49" s="101">
        <v>101</v>
      </c>
      <c r="AN49" s="101">
        <v>1</v>
      </c>
      <c r="AO49" s="101">
        <v>1</v>
      </c>
      <c r="AP49" s="26">
        <f t="shared" si="16"/>
        <v>2248</v>
      </c>
      <c r="AQ49" s="100">
        <v>0</v>
      </c>
      <c r="AR49" s="100">
        <v>0</v>
      </c>
      <c r="AS49" s="100">
        <v>22</v>
      </c>
      <c r="AT49" s="100">
        <v>1</v>
      </c>
      <c r="AU49" s="100">
        <v>4</v>
      </c>
      <c r="AV49" s="26">
        <f t="shared" si="17"/>
        <v>27</v>
      </c>
      <c r="AW49" s="67">
        <v>248</v>
      </c>
      <c r="AX49" s="67">
        <v>576</v>
      </c>
      <c r="AY49" s="67">
        <v>102</v>
      </c>
      <c r="AZ49" s="67">
        <v>23</v>
      </c>
      <c r="BA49" s="67">
        <v>644</v>
      </c>
      <c r="BB49" s="67">
        <v>641</v>
      </c>
      <c r="BC49" s="27">
        <f t="shared" si="18"/>
        <v>2234</v>
      </c>
      <c r="BD49" s="174">
        <v>0</v>
      </c>
      <c r="BE49" s="174">
        <v>0</v>
      </c>
      <c r="BF49" s="174">
        <v>33</v>
      </c>
      <c r="BG49" s="174">
        <v>3</v>
      </c>
      <c r="BH49" s="174">
        <v>4</v>
      </c>
      <c r="BI49" s="27">
        <f t="shared" si="19"/>
        <v>40</v>
      </c>
    </row>
    <row r="50" spans="1:61" ht="15">
      <c r="A50" s="175" t="s">
        <v>659</v>
      </c>
      <c r="B50" s="175" t="s">
        <v>660</v>
      </c>
      <c r="C50" s="105">
        <v>190</v>
      </c>
      <c r="D50" s="105">
        <v>23</v>
      </c>
      <c r="E50" s="105">
        <v>699</v>
      </c>
      <c r="F50" s="105">
        <v>321</v>
      </c>
      <c r="G50" s="105">
        <v>2141</v>
      </c>
      <c r="H50" s="105">
        <v>148</v>
      </c>
      <c r="I50" s="105">
        <v>30</v>
      </c>
      <c r="J50" s="25">
        <f t="shared" si="12"/>
        <v>3552</v>
      </c>
      <c r="K50" s="104">
        <v>0</v>
      </c>
      <c r="L50" s="104">
        <v>0</v>
      </c>
      <c r="M50" s="104">
        <v>20</v>
      </c>
      <c r="N50" s="104">
        <v>14</v>
      </c>
      <c r="O50" s="104">
        <v>36</v>
      </c>
      <c r="P50" s="25">
        <f t="shared" si="13"/>
        <v>70</v>
      </c>
      <c r="Q50" s="103">
        <v>314</v>
      </c>
      <c r="R50" s="103">
        <v>58</v>
      </c>
      <c r="S50" s="103">
        <v>307</v>
      </c>
      <c r="T50" s="103">
        <v>820</v>
      </c>
      <c r="U50" s="103">
        <v>798</v>
      </c>
      <c r="V50" s="103">
        <v>496</v>
      </c>
      <c r="W50" s="103">
        <v>107</v>
      </c>
      <c r="X50" s="25">
        <f t="shared" si="14"/>
        <v>2900</v>
      </c>
      <c r="Y50" s="102">
        <v>634</v>
      </c>
      <c r="Z50" s="102">
        <v>0</v>
      </c>
      <c r="AA50" s="102">
        <v>18</v>
      </c>
      <c r="AB50" s="25">
        <f t="shared" si="15"/>
        <v>652</v>
      </c>
      <c r="AC50" s="101">
        <v>35</v>
      </c>
      <c r="AD50" s="101">
        <v>47</v>
      </c>
      <c r="AE50" s="101">
        <v>415</v>
      </c>
      <c r="AF50" s="101">
        <v>13</v>
      </c>
      <c r="AG50" s="101">
        <v>594</v>
      </c>
      <c r="AH50" s="101">
        <v>2083</v>
      </c>
      <c r="AI50" s="101">
        <v>221</v>
      </c>
      <c r="AJ50" s="101">
        <v>7</v>
      </c>
      <c r="AK50" s="101">
        <v>14</v>
      </c>
      <c r="AL50" s="101">
        <v>64</v>
      </c>
      <c r="AM50" s="101">
        <v>56</v>
      </c>
      <c r="AN50" s="101">
        <v>1</v>
      </c>
      <c r="AO50" s="101">
        <v>5</v>
      </c>
      <c r="AP50" s="26">
        <f t="shared" si="16"/>
        <v>3555</v>
      </c>
      <c r="AQ50" s="100">
        <v>0</v>
      </c>
      <c r="AR50" s="100">
        <v>0</v>
      </c>
      <c r="AS50" s="100">
        <v>47</v>
      </c>
      <c r="AT50" s="100">
        <v>4</v>
      </c>
      <c r="AU50" s="100">
        <v>16</v>
      </c>
      <c r="AV50" s="26">
        <f t="shared" si="17"/>
        <v>67</v>
      </c>
      <c r="AW50" s="67">
        <v>539</v>
      </c>
      <c r="AX50" s="67">
        <v>241</v>
      </c>
      <c r="AY50" s="67">
        <v>60</v>
      </c>
      <c r="AZ50" s="67">
        <v>70</v>
      </c>
      <c r="BA50" s="67">
        <v>414</v>
      </c>
      <c r="BB50" s="67">
        <v>2222</v>
      </c>
      <c r="BC50" s="27">
        <f t="shared" si="18"/>
        <v>3546</v>
      </c>
      <c r="BD50" s="174">
        <v>0</v>
      </c>
      <c r="BE50" s="174">
        <v>0</v>
      </c>
      <c r="BF50" s="174">
        <v>60</v>
      </c>
      <c r="BG50" s="174">
        <v>5</v>
      </c>
      <c r="BH50" s="174">
        <v>10</v>
      </c>
      <c r="BI50" s="27">
        <f t="shared" si="19"/>
        <v>75</v>
      </c>
    </row>
    <row r="51" spans="1:61" ht="15">
      <c r="A51" s="175" t="s">
        <v>659</v>
      </c>
      <c r="B51" s="175" t="s">
        <v>579</v>
      </c>
      <c r="C51" s="105">
        <v>239</v>
      </c>
      <c r="D51" s="105">
        <v>7</v>
      </c>
      <c r="E51" s="105">
        <v>1789</v>
      </c>
      <c r="F51" s="105">
        <v>290</v>
      </c>
      <c r="G51" s="105">
        <v>1178</v>
      </c>
      <c r="H51" s="105">
        <v>186</v>
      </c>
      <c r="I51" s="105">
        <v>33</v>
      </c>
      <c r="J51" s="25">
        <f t="shared" si="12"/>
        <v>3722</v>
      </c>
      <c r="K51" s="104">
        <v>0</v>
      </c>
      <c r="L51" s="104">
        <v>0</v>
      </c>
      <c r="M51" s="104">
        <v>13</v>
      </c>
      <c r="N51" s="104">
        <v>2</v>
      </c>
      <c r="O51" s="104">
        <v>26</v>
      </c>
      <c r="P51" s="25">
        <f t="shared" si="13"/>
        <v>41</v>
      </c>
      <c r="Q51" s="103">
        <v>511</v>
      </c>
      <c r="R51" s="103">
        <v>44</v>
      </c>
      <c r="S51" s="103">
        <v>323</v>
      </c>
      <c r="T51" s="103">
        <v>852</v>
      </c>
      <c r="U51" s="103">
        <v>458</v>
      </c>
      <c r="V51" s="103">
        <v>804</v>
      </c>
      <c r="W51" s="103">
        <v>162</v>
      </c>
      <c r="X51" s="25">
        <f t="shared" si="14"/>
        <v>3154</v>
      </c>
      <c r="Y51" s="102">
        <v>557</v>
      </c>
      <c r="Z51" s="102">
        <v>0</v>
      </c>
      <c r="AA51" s="102">
        <v>11</v>
      </c>
      <c r="AB51" s="25">
        <f t="shared" si="15"/>
        <v>568</v>
      </c>
      <c r="AC51" s="101">
        <v>11</v>
      </c>
      <c r="AD51" s="101">
        <v>50</v>
      </c>
      <c r="AE51" s="101">
        <v>1299</v>
      </c>
      <c r="AF51" s="101">
        <v>20</v>
      </c>
      <c r="AG51" s="101">
        <v>548</v>
      </c>
      <c r="AH51" s="101">
        <v>1270</v>
      </c>
      <c r="AI51" s="101">
        <v>385</v>
      </c>
      <c r="AJ51" s="101">
        <v>4</v>
      </c>
      <c r="AK51" s="101">
        <v>4</v>
      </c>
      <c r="AL51" s="101">
        <v>44</v>
      </c>
      <c r="AM51" s="101">
        <v>98</v>
      </c>
      <c r="AN51" s="101">
        <v>1</v>
      </c>
      <c r="AO51" s="101">
        <v>3</v>
      </c>
      <c r="AP51" s="26">
        <f t="shared" si="16"/>
        <v>3737</v>
      </c>
      <c r="AQ51" s="100">
        <v>0</v>
      </c>
      <c r="AR51" s="100">
        <v>0</v>
      </c>
      <c r="AS51" s="100">
        <v>23</v>
      </c>
      <c r="AT51" s="100">
        <v>1</v>
      </c>
      <c r="AU51" s="100">
        <v>1</v>
      </c>
      <c r="AV51" s="26">
        <f t="shared" si="17"/>
        <v>25</v>
      </c>
      <c r="AW51" s="67">
        <v>492</v>
      </c>
      <c r="AX51" s="67">
        <v>379</v>
      </c>
      <c r="AY51" s="67">
        <v>67</v>
      </c>
      <c r="AZ51" s="67">
        <v>39</v>
      </c>
      <c r="BA51" s="67">
        <v>1339</v>
      </c>
      <c r="BB51" s="67">
        <v>1410</v>
      </c>
      <c r="BC51" s="27">
        <f t="shared" si="18"/>
        <v>3726</v>
      </c>
      <c r="BD51" s="174">
        <v>0</v>
      </c>
      <c r="BE51" s="174">
        <v>0</v>
      </c>
      <c r="BF51" s="174">
        <v>32</v>
      </c>
      <c r="BG51" s="174">
        <v>1</v>
      </c>
      <c r="BH51" s="174">
        <v>5</v>
      </c>
      <c r="BI51" s="27">
        <f t="shared" si="19"/>
        <v>38</v>
      </c>
    </row>
    <row r="52" spans="1:61" ht="15">
      <c r="A52" s="69"/>
      <c r="B52" s="69"/>
      <c r="J52" s="25"/>
      <c r="P52" s="25"/>
      <c r="X52" s="25"/>
      <c r="AB52" s="25"/>
      <c r="AP52" s="26"/>
      <c r="AV52" s="26"/>
      <c r="BC52" s="27"/>
      <c r="BI52" s="27"/>
    </row>
    <row r="53" spans="1:61" ht="12.75">
      <c r="A53" s="22"/>
      <c r="B53" s="23" t="s">
        <v>658</v>
      </c>
      <c r="C53" s="24">
        <f aca="true" t="shared" si="20" ref="C53:I53">SUM(C30:C51)</f>
        <v>3495</v>
      </c>
      <c r="D53" s="24">
        <f t="shared" si="20"/>
        <v>816</v>
      </c>
      <c r="E53" s="24">
        <f t="shared" si="20"/>
        <v>23276</v>
      </c>
      <c r="F53" s="24">
        <f t="shared" si="20"/>
        <v>5091</v>
      </c>
      <c r="G53" s="24">
        <f t="shared" si="20"/>
        <v>38832</v>
      </c>
      <c r="H53" s="24">
        <f t="shared" si="20"/>
        <v>5205</v>
      </c>
      <c r="I53" s="24">
        <f t="shared" si="20"/>
        <v>1057</v>
      </c>
      <c r="J53" s="25">
        <f>SUM(C53:I53)</f>
        <v>77772</v>
      </c>
      <c r="K53" s="24">
        <f>SUM(K30:K51)</f>
        <v>0</v>
      </c>
      <c r="L53" s="24">
        <f>SUM(L30:L51)</f>
        <v>3</v>
      </c>
      <c r="M53" s="24">
        <f>SUM(M30:M51)</f>
        <v>416</v>
      </c>
      <c r="N53" s="24">
        <f>SUM(N30:N51)</f>
        <v>118</v>
      </c>
      <c r="O53" s="24">
        <f>SUM(O30:O51)</f>
        <v>734</v>
      </c>
      <c r="P53" s="25">
        <f>SUM(K53:O53)</f>
        <v>1271</v>
      </c>
      <c r="Q53" s="24">
        <f aca="true" t="shared" si="21" ref="Q53:W53">SUM(Q30:Q51)</f>
        <v>7105</v>
      </c>
      <c r="R53" s="24">
        <f t="shared" si="21"/>
        <v>1744</v>
      </c>
      <c r="S53" s="24">
        <f t="shared" si="21"/>
        <v>7964</v>
      </c>
      <c r="T53" s="24">
        <f t="shared" si="21"/>
        <v>13841</v>
      </c>
      <c r="U53" s="24">
        <f t="shared" si="21"/>
        <v>15621</v>
      </c>
      <c r="V53" s="24">
        <f t="shared" si="21"/>
        <v>14355</v>
      </c>
      <c r="W53" s="24">
        <f t="shared" si="21"/>
        <v>3573</v>
      </c>
      <c r="X53" s="25">
        <f>SUM(Q53:W53)</f>
        <v>64203</v>
      </c>
      <c r="Y53" s="24">
        <f>SUM(Y30:Y51)</f>
        <v>13015</v>
      </c>
      <c r="Z53" s="24">
        <f>SUM(Z30:Z51)</f>
        <v>13</v>
      </c>
      <c r="AA53" s="24">
        <f>SUM(AA30:AA51)</f>
        <v>541</v>
      </c>
      <c r="AB53" s="25">
        <f>SUM(Y53:AA53)</f>
        <v>13569</v>
      </c>
      <c r="AC53" s="24">
        <f aca="true" t="shared" si="22" ref="AC53:AO53">SUM(AC30:AC51)</f>
        <v>1279</v>
      </c>
      <c r="AD53" s="24">
        <f t="shared" si="22"/>
        <v>1377</v>
      </c>
      <c r="AE53" s="24">
        <f t="shared" si="22"/>
        <v>13985</v>
      </c>
      <c r="AF53" s="24">
        <f t="shared" si="22"/>
        <v>644</v>
      </c>
      <c r="AG53" s="24">
        <f t="shared" si="22"/>
        <v>9346</v>
      </c>
      <c r="AH53" s="24">
        <f t="shared" si="22"/>
        <v>38229</v>
      </c>
      <c r="AI53" s="24">
        <f t="shared" si="22"/>
        <v>9026</v>
      </c>
      <c r="AJ53" s="24">
        <f t="shared" si="22"/>
        <v>290</v>
      </c>
      <c r="AK53" s="24">
        <f t="shared" si="22"/>
        <v>354</v>
      </c>
      <c r="AL53" s="24">
        <f t="shared" si="22"/>
        <v>904</v>
      </c>
      <c r="AM53" s="24">
        <f t="shared" si="22"/>
        <v>2331</v>
      </c>
      <c r="AN53" s="24">
        <f t="shared" si="22"/>
        <v>30</v>
      </c>
      <c r="AO53" s="24">
        <f t="shared" si="22"/>
        <v>155</v>
      </c>
      <c r="AP53" s="26">
        <f>SUM(AC53:AO53)</f>
        <v>77950</v>
      </c>
      <c r="AQ53" s="24">
        <f>SUM(AQ30:AQ51)</f>
        <v>0</v>
      </c>
      <c r="AR53" s="24">
        <f>SUM(AR30:AR51)</f>
        <v>4</v>
      </c>
      <c r="AS53" s="24">
        <f>SUM(AS30:AS51)</f>
        <v>694</v>
      </c>
      <c r="AT53" s="24">
        <f>SUM(AT30:AT51)</f>
        <v>48</v>
      </c>
      <c r="AU53" s="24">
        <f>SUM(AU30:AU51)</f>
        <v>253</v>
      </c>
      <c r="AV53" s="26">
        <f>SUM(AQ53:AU53)</f>
        <v>999</v>
      </c>
      <c r="AW53" s="24">
        <f aca="true" t="shared" si="23" ref="AW53:BB53">SUM(AW30:AW51)</f>
        <v>8629</v>
      </c>
      <c r="AX53" s="24">
        <f t="shared" si="23"/>
        <v>10519</v>
      </c>
      <c r="AY53" s="24">
        <f t="shared" si="23"/>
        <v>2500</v>
      </c>
      <c r="AZ53" s="24">
        <f t="shared" si="23"/>
        <v>1238</v>
      </c>
      <c r="BA53" s="24">
        <f t="shared" si="23"/>
        <v>14090</v>
      </c>
      <c r="BB53" s="24">
        <f t="shared" si="23"/>
        <v>40693</v>
      </c>
      <c r="BC53" s="27">
        <f>SUM(AW53:BB53)</f>
        <v>77669</v>
      </c>
      <c r="BD53" s="24">
        <f>SUM(BD30:BD51)</f>
        <v>0</v>
      </c>
      <c r="BE53" s="24">
        <f>SUM(BE30:BE51)</f>
        <v>4</v>
      </c>
      <c r="BF53" s="24">
        <f>SUM(BF30:BF51)</f>
        <v>968</v>
      </c>
      <c r="BG53" s="24">
        <f>SUM(BG30:BG51)</f>
        <v>51</v>
      </c>
      <c r="BH53" s="24">
        <f>SUM(BH30:BH51)</f>
        <v>166</v>
      </c>
      <c r="BI53" s="27">
        <f>SUM(BD53:BH53)</f>
        <v>1189</v>
      </c>
    </row>
    <row r="54" spans="1:61" ht="12.75">
      <c r="A54" s="22"/>
      <c r="B54" s="23"/>
      <c r="C54" s="24"/>
      <c r="D54" s="24"/>
      <c r="E54" s="24"/>
      <c r="F54" s="24"/>
      <c r="G54" s="24"/>
      <c r="H54" s="24"/>
      <c r="I54" s="24"/>
      <c r="J54" s="25"/>
      <c r="K54" s="24"/>
      <c r="L54" s="24"/>
      <c r="M54" s="24"/>
      <c r="N54" s="24"/>
      <c r="O54" s="24"/>
      <c r="P54" s="25"/>
      <c r="Q54" s="24"/>
      <c r="R54" s="24"/>
      <c r="S54" s="24"/>
      <c r="T54" s="24"/>
      <c r="U54" s="24"/>
      <c r="V54" s="24"/>
      <c r="W54" s="24"/>
      <c r="X54" s="25"/>
      <c r="Y54" s="24"/>
      <c r="Z54" s="24"/>
      <c r="AA54" s="24"/>
      <c r="AB54" s="25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6"/>
      <c r="AQ54" s="24"/>
      <c r="AR54" s="24"/>
      <c r="AS54" s="24"/>
      <c r="AT54" s="24"/>
      <c r="AU54" s="24"/>
      <c r="AV54" s="26"/>
      <c r="AW54" s="24"/>
      <c r="AX54" s="24"/>
      <c r="AY54" s="24"/>
      <c r="AZ54" s="24"/>
      <c r="BA54" s="24"/>
      <c r="BB54" s="24"/>
      <c r="BC54" s="27"/>
      <c r="BD54" s="24"/>
      <c r="BE54" s="24"/>
      <c r="BF54" s="24"/>
      <c r="BG54" s="24"/>
      <c r="BH54" s="24"/>
      <c r="BI54" s="27"/>
    </row>
    <row r="55" spans="1:61" ht="12.75">
      <c r="A55" s="151"/>
      <c r="B55" s="29" t="s">
        <v>657</v>
      </c>
      <c r="C55" s="30">
        <f aca="true" t="shared" si="24" ref="C55:I55">C53+C28</f>
        <v>7688</v>
      </c>
      <c r="D55" s="30">
        <f t="shared" si="24"/>
        <v>1325</v>
      </c>
      <c r="E55" s="30">
        <f t="shared" si="24"/>
        <v>47856</v>
      </c>
      <c r="F55" s="30">
        <f t="shared" si="24"/>
        <v>10754</v>
      </c>
      <c r="G55" s="30">
        <f t="shared" si="24"/>
        <v>78333</v>
      </c>
      <c r="H55" s="30">
        <f t="shared" si="24"/>
        <v>9946</v>
      </c>
      <c r="I55" s="30">
        <f t="shared" si="24"/>
        <v>1855</v>
      </c>
      <c r="J55" s="25">
        <f>SUM(C55:I55)</f>
        <v>157757</v>
      </c>
      <c r="K55" s="99">
        <f>K28+K53</f>
        <v>1</v>
      </c>
      <c r="L55" s="99">
        <f>L28+L53</f>
        <v>12</v>
      </c>
      <c r="M55" s="99">
        <f>M28+M53</f>
        <v>896</v>
      </c>
      <c r="N55" s="99">
        <f>N28+N53</f>
        <v>228</v>
      </c>
      <c r="O55" s="99">
        <f>O28+O53</f>
        <v>1503</v>
      </c>
      <c r="P55" s="25">
        <f>SUM(K55:O55)</f>
        <v>2640</v>
      </c>
      <c r="Q55" s="99">
        <f aca="true" t="shared" si="25" ref="Q55:W55">Q28+Q53</f>
        <v>15461</v>
      </c>
      <c r="R55" s="99">
        <f t="shared" si="25"/>
        <v>2996</v>
      </c>
      <c r="S55" s="99">
        <f t="shared" si="25"/>
        <v>15923</v>
      </c>
      <c r="T55" s="99">
        <f t="shared" si="25"/>
        <v>29534</v>
      </c>
      <c r="U55" s="99">
        <f t="shared" si="25"/>
        <v>30639</v>
      </c>
      <c r="V55" s="99">
        <f t="shared" si="25"/>
        <v>29366</v>
      </c>
      <c r="W55" s="99">
        <f t="shared" si="25"/>
        <v>7117</v>
      </c>
      <c r="X55" s="25">
        <f>SUM(Q55:W55)</f>
        <v>131036</v>
      </c>
      <c r="Y55" s="99">
        <f>Y53+Y28</f>
        <v>25597</v>
      </c>
      <c r="Z55" s="99">
        <f>Z53+Z28</f>
        <v>26</v>
      </c>
      <c r="AA55" s="99">
        <f>AA53+AA28</f>
        <v>1098</v>
      </c>
      <c r="AB55" s="25">
        <f>SUM(Y55:AA55)</f>
        <v>26721</v>
      </c>
      <c r="AC55" s="99">
        <f aca="true" t="shared" si="26" ref="AC55:AO55">AC53+AC28</f>
        <v>2048</v>
      </c>
      <c r="AD55" s="99">
        <f t="shared" si="26"/>
        <v>2591</v>
      </c>
      <c r="AE55" s="99">
        <f t="shared" si="26"/>
        <v>30498</v>
      </c>
      <c r="AF55" s="99">
        <f t="shared" si="26"/>
        <v>1075</v>
      </c>
      <c r="AG55" s="99">
        <f t="shared" si="26"/>
        <v>20151</v>
      </c>
      <c r="AH55" s="99">
        <f t="shared" si="26"/>
        <v>78174</v>
      </c>
      <c r="AI55" s="99">
        <f t="shared" si="26"/>
        <v>15945</v>
      </c>
      <c r="AJ55" s="99">
        <f t="shared" si="26"/>
        <v>468</v>
      </c>
      <c r="AK55" s="99">
        <f t="shared" si="26"/>
        <v>695</v>
      </c>
      <c r="AL55" s="99">
        <f t="shared" si="26"/>
        <v>1891</v>
      </c>
      <c r="AM55" s="99">
        <f t="shared" si="26"/>
        <v>4216</v>
      </c>
      <c r="AN55" s="99">
        <f t="shared" si="26"/>
        <v>62</v>
      </c>
      <c r="AO55" s="99">
        <f t="shared" si="26"/>
        <v>335</v>
      </c>
      <c r="AP55" s="26">
        <f>SUM(AC55:AO55)</f>
        <v>158149</v>
      </c>
      <c r="AQ55" s="99">
        <f>AQ53+AQ28</f>
        <v>3</v>
      </c>
      <c r="AR55" s="99">
        <f>AR53+AR28</f>
        <v>10</v>
      </c>
      <c r="AS55" s="99">
        <f>AS53+AS28</f>
        <v>1414</v>
      </c>
      <c r="AT55" s="99">
        <f>AT53+AT28</f>
        <v>97</v>
      </c>
      <c r="AU55" s="99">
        <f>AU53+AU28</f>
        <v>514</v>
      </c>
      <c r="AV55" s="26">
        <f>SUM(AQ55:AU55)</f>
        <v>2038</v>
      </c>
      <c r="AW55" s="99">
        <f aca="true" t="shared" si="27" ref="AW55:BB55">AW53+AW28</f>
        <v>18144</v>
      </c>
      <c r="AX55" s="99">
        <f t="shared" si="27"/>
        <v>18359</v>
      </c>
      <c r="AY55" s="99">
        <f t="shared" si="27"/>
        <v>4395</v>
      </c>
      <c r="AZ55" s="99">
        <f t="shared" si="27"/>
        <v>2938</v>
      </c>
      <c r="BA55" s="99">
        <f t="shared" si="27"/>
        <v>30537</v>
      </c>
      <c r="BB55" s="99">
        <f t="shared" si="27"/>
        <v>83239</v>
      </c>
      <c r="BC55" s="27">
        <f>SUM(AW55:BB55)</f>
        <v>157612</v>
      </c>
      <c r="BD55" s="99">
        <f>BD53+BD28</f>
        <v>0</v>
      </c>
      <c r="BE55" s="99">
        <f>BE53+BE28</f>
        <v>6</v>
      </c>
      <c r="BF55" s="99">
        <f>BF53+BF28</f>
        <v>1906</v>
      </c>
      <c r="BG55" s="99">
        <f>BG53+BG28</f>
        <v>116</v>
      </c>
      <c r="BH55" s="99">
        <f>BH53+BH28</f>
        <v>418</v>
      </c>
      <c r="BI55" s="27">
        <f>SUM(BD55:BH55)</f>
        <v>2446</v>
      </c>
    </row>
    <row r="57" spans="10:55" ht="12.75">
      <c r="J57" s="31"/>
      <c r="BC57" s="31"/>
    </row>
    <row r="58" ht="12.75">
      <c r="BC58" s="32"/>
    </row>
    <row r="59" spans="1:81" s="33" customFormat="1" ht="12.75">
      <c r="A59" s="24" t="s">
        <v>35</v>
      </c>
      <c r="B59" s="24"/>
      <c r="C59" s="24"/>
      <c r="D59" s="24"/>
      <c r="E59" s="24"/>
      <c r="F59" s="24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 s="32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</row>
    <row r="60" spans="1:73" s="33" customFormat="1" ht="12.75">
      <c r="A60" s="24" t="s">
        <v>36</v>
      </c>
      <c r="B60" s="24"/>
      <c r="C60" s="24"/>
      <c r="D60" s="24"/>
      <c r="G60"/>
      <c r="H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</row>
    <row r="61" spans="1:3" s="33" customFormat="1" ht="15">
      <c r="A61" s="33">
        <v>1</v>
      </c>
      <c r="B61" s="36" t="s">
        <v>37</v>
      </c>
      <c r="C61" s="36"/>
    </row>
    <row r="62" spans="1:3" s="33" customFormat="1" ht="15">
      <c r="A62" s="33">
        <v>2</v>
      </c>
      <c r="B62" s="36" t="s">
        <v>38</v>
      </c>
      <c r="C62" s="36"/>
    </row>
    <row r="63" spans="1:3" s="33" customFormat="1" ht="15">
      <c r="A63" s="33">
        <v>3</v>
      </c>
      <c r="B63" s="36" t="s">
        <v>39</v>
      </c>
      <c r="C63" s="36"/>
    </row>
    <row r="64" spans="1:3" s="33" customFormat="1" ht="15">
      <c r="A64" s="33">
        <v>4</v>
      </c>
      <c r="B64" s="36" t="s">
        <v>40</v>
      </c>
      <c r="C64" s="36"/>
    </row>
    <row r="65" spans="1:3" s="33" customFormat="1" ht="15">
      <c r="A65" s="33">
        <v>5</v>
      </c>
      <c r="B65" s="36" t="s">
        <v>41</v>
      </c>
      <c r="C65" s="36"/>
    </row>
    <row r="66" spans="1:3" s="33" customFormat="1" ht="15">
      <c r="A66" s="33">
        <v>6</v>
      </c>
      <c r="B66" s="36" t="s">
        <v>42</v>
      </c>
      <c r="C66" s="36"/>
    </row>
    <row r="67" spans="1:3" s="33" customFormat="1" ht="15">
      <c r="A67" s="33">
        <v>7</v>
      </c>
      <c r="B67" s="36" t="s">
        <v>43</v>
      </c>
      <c r="C67" s="36"/>
    </row>
    <row r="68" spans="1:81" ht="12.75">
      <c r="A68" s="33"/>
      <c r="B68" s="33"/>
      <c r="C68" s="33"/>
      <c r="D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</row>
    <row r="69" spans="1:73" ht="12.75">
      <c r="A69" s="24" t="s">
        <v>1</v>
      </c>
      <c r="C69" s="33"/>
      <c r="D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</row>
    <row r="70" spans="1:2" ht="15">
      <c r="A70" s="37">
        <v>1</v>
      </c>
      <c r="B70" s="37" t="s">
        <v>44</v>
      </c>
    </row>
    <row r="71" spans="1:2" ht="15">
      <c r="A71" s="37">
        <v>2</v>
      </c>
      <c r="B71" s="37" t="s">
        <v>45</v>
      </c>
    </row>
    <row r="72" spans="1:2" ht="15">
      <c r="A72" s="37">
        <v>3</v>
      </c>
      <c r="B72" s="37" t="s">
        <v>46</v>
      </c>
    </row>
    <row r="73" spans="1:2" ht="15">
      <c r="A73" s="37">
        <v>4</v>
      </c>
      <c r="B73" s="37" t="s">
        <v>56</v>
      </c>
    </row>
    <row r="74" spans="1:2" ht="15">
      <c r="A74" s="37">
        <v>5</v>
      </c>
      <c r="B74" s="37" t="s">
        <v>47</v>
      </c>
    </row>
    <row r="75" spans="1:2" ht="15">
      <c r="A75" s="37">
        <v>6</v>
      </c>
      <c r="B75" s="37" t="s">
        <v>48</v>
      </c>
    </row>
    <row r="76" spans="1:2" ht="15">
      <c r="A76" s="37">
        <v>7</v>
      </c>
      <c r="B76" s="37" t="s">
        <v>49</v>
      </c>
    </row>
    <row r="77" spans="1:2" ht="15">
      <c r="A77" s="37">
        <v>8</v>
      </c>
      <c r="B77" s="37" t="s">
        <v>50</v>
      </c>
    </row>
    <row r="78" spans="1:2" ht="15">
      <c r="A78" s="37">
        <v>9</v>
      </c>
      <c r="B78" s="37" t="s">
        <v>51</v>
      </c>
    </row>
    <row r="79" spans="1:2" ht="15">
      <c r="A79" s="37">
        <v>10</v>
      </c>
      <c r="B79" s="37" t="s">
        <v>52</v>
      </c>
    </row>
    <row r="80" spans="1:2" ht="15">
      <c r="A80" s="37">
        <v>11</v>
      </c>
      <c r="B80" s="37" t="s">
        <v>53</v>
      </c>
    </row>
    <row r="81" spans="1:2" ht="15">
      <c r="A81" s="37">
        <v>12</v>
      </c>
      <c r="B81" s="37" t="s">
        <v>54</v>
      </c>
    </row>
    <row r="82" spans="1:2" ht="15">
      <c r="A82" s="37">
        <v>13</v>
      </c>
      <c r="B82" s="37" t="s">
        <v>55</v>
      </c>
    </row>
    <row r="84" spans="1:2" ht="12.75">
      <c r="A84" s="24" t="s">
        <v>2</v>
      </c>
      <c r="B84" s="33"/>
    </row>
    <row r="85" spans="1:4" ht="15">
      <c r="A85" s="155">
        <v>1</v>
      </c>
      <c r="B85" s="155" t="s">
        <v>656</v>
      </c>
      <c r="C85" s="155"/>
      <c r="D85" s="33"/>
    </row>
    <row r="86" spans="1:4" ht="15">
      <c r="A86" s="155">
        <v>2</v>
      </c>
      <c r="B86" s="155" t="s">
        <v>655</v>
      </c>
      <c r="C86" s="155"/>
      <c r="D86" s="33"/>
    </row>
    <row r="87" spans="1:4" ht="15">
      <c r="A87" s="155">
        <v>3</v>
      </c>
      <c r="B87" s="155" t="s">
        <v>654</v>
      </c>
      <c r="C87" s="155"/>
      <c r="D87" s="33"/>
    </row>
    <row r="88" spans="1:4" ht="15">
      <c r="A88" s="155">
        <v>4</v>
      </c>
      <c r="B88" s="155" t="s">
        <v>653</v>
      </c>
      <c r="C88" s="155"/>
      <c r="D88" s="33"/>
    </row>
    <row r="89" spans="1:4" ht="15">
      <c r="A89" s="155">
        <v>5</v>
      </c>
      <c r="B89" s="155" t="s">
        <v>652</v>
      </c>
      <c r="C89" s="155"/>
      <c r="D89" s="33"/>
    </row>
    <row r="90" spans="1:4" ht="15">
      <c r="A90" s="155">
        <v>6</v>
      </c>
      <c r="B90" s="155" t="s">
        <v>651</v>
      </c>
      <c r="C90" s="155"/>
      <c r="D90" s="33"/>
    </row>
    <row r="91" spans="1:4" ht="15">
      <c r="A91" s="158"/>
      <c r="B91" s="158"/>
      <c r="C91" s="158"/>
      <c r="D91" s="33"/>
    </row>
    <row r="92" spans="1:4" ht="15">
      <c r="A92" s="158"/>
      <c r="B92" s="158"/>
      <c r="C92" s="158"/>
      <c r="D92" s="33"/>
    </row>
    <row r="93" spans="1:4" ht="15">
      <c r="A93" s="158"/>
      <c r="B93" s="158"/>
      <c r="C93" s="158"/>
      <c r="D93" s="33"/>
    </row>
    <row r="94" spans="1:4" ht="12.75">
      <c r="A94" s="33"/>
      <c r="B94" s="33"/>
      <c r="C94" s="33"/>
      <c r="D94" s="33"/>
    </row>
  </sheetData>
  <sheetProtection/>
  <mergeCells count="13">
    <mergeCell ref="AW1:BI1"/>
    <mergeCell ref="BD2:BI2"/>
    <mergeCell ref="Y2:AB2"/>
    <mergeCell ref="AC2:AP2"/>
    <mergeCell ref="AQ2:AV2"/>
    <mergeCell ref="AW2:BC2"/>
    <mergeCell ref="AC1:AV1"/>
    <mergeCell ref="C2:J2"/>
    <mergeCell ref="K2:P2"/>
    <mergeCell ref="Q2:X2"/>
    <mergeCell ref="A1:B1"/>
    <mergeCell ref="C1:AB1"/>
    <mergeCell ref="A2:B2"/>
  </mergeCells>
  <printOptions/>
  <pageMargins left="0.75" right="0.75" top="1" bottom="1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D92"/>
  <sheetViews>
    <sheetView zoomScalePageLayoutView="0" workbookViewId="0" topLeftCell="A1">
      <pane xSplit="2" ySplit="3" topLeftCell="AM1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9" sqref="A29:IV49"/>
    </sheetView>
  </sheetViews>
  <sheetFormatPr defaultColWidth="9.140625" defaultRowHeight="12.75"/>
  <cols>
    <col min="1" max="1" width="22.7109375" style="0" bestFit="1" customWidth="1"/>
    <col min="2" max="2" width="34.28125" style="0" customWidth="1"/>
    <col min="3" max="10" width="12.28125" style="0" bestFit="1" customWidth="1"/>
    <col min="11" max="15" width="19.7109375" style="0" customWidth="1"/>
    <col min="16" max="24" width="12.28125" style="0" bestFit="1" customWidth="1"/>
    <col min="25" max="27" width="16.7109375" style="0" customWidth="1"/>
    <col min="28" max="42" width="12.28125" style="0" bestFit="1" customWidth="1"/>
    <col min="43" max="47" width="20.57421875" style="0" customWidth="1"/>
    <col min="48" max="53" width="12.28125" style="0" bestFit="1" customWidth="1"/>
    <col min="54" max="54" width="12.28125" style="0" customWidth="1"/>
    <col min="55" max="56" width="12.28125" style="0" bestFit="1" customWidth="1"/>
    <col min="57" max="61" width="21.140625" style="0" customWidth="1"/>
    <col min="62" max="62" width="12.28125" style="0" bestFit="1" customWidth="1"/>
  </cols>
  <sheetData>
    <row r="1" spans="1:62" ht="12.75">
      <c r="A1" s="252"/>
      <c r="B1" s="253"/>
      <c r="C1" s="254" t="s">
        <v>0</v>
      </c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6"/>
      <c r="AC1" s="257" t="s">
        <v>1</v>
      </c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9"/>
      <c r="AW1" s="262" t="s">
        <v>2</v>
      </c>
      <c r="AX1" s="263"/>
      <c r="AY1" s="263"/>
      <c r="AZ1" s="263"/>
      <c r="BA1" s="263"/>
      <c r="BB1" s="263"/>
      <c r="BC1" s="263"/>
      <c r="BD1" s="263"/>
      <c r="BE1" s="263"/>
      <c r="BF1" s="263"/>
      <c r="BG1" s="263"/>
      <c r="BH1" s="263"/>
      <c r="BI1" s="263"/>
      <c r="BJ1" s="264"/>
    </row>
    <row r="2" spans="1:62" ht="12.75">
      <c r="A2" s="260"/>
      <c r="B2" s="261"/>
      <c r="C2" s="249" t="s">
        <v>3</v>
      </c>
      <c r="D2" s="250"/>
      <c r="E2" s="250"/>
      <c r="F2" s="250"/>
      <c r="G2" s="250"/>
      <c r="H2" s="250"/>
      <c r="I2" s="250"/>
      <c r="J2" s="251"/>
      <c r="K2" s="249" t="s">
        <v>4</v>
      </c>
      <c r="L2" s="250"/>
      <c r="M2" s="250"/>
      <c r="N2" s="250"/>
      <c r="O2" s="250"/>
      <c r="P2" s="251"/>
      <c r="Q2" s="249" t="s">
        <v>5</v>
      </c>
      <c r="R2" s="250"/>
      <c r="S2" s="250"/>
      <c r="T2" s="250"/>
      <c r="U2" s="250"/>
      <c r="V2" s="250"/>
      <c r="W2" s="250"/>
      <c r="X2" s="251"/>
      <c r="Y2" s="249" t="s">
        <v>6</v>
      </c>
      <c r="Z2" s="250"/>
      <c r="AA2" s="250"/>
      <c r="AB2" s="251"/>
      <c r="AC2" s="268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70"/>
      <c r="AQ2" s="271" t="s">
        <v>7</v>
      </c>
      <c r="AR2" s="272"/>
      <c r="AS2" s="272"/>
      <c r="AT2" s="272"/>
      <c r="AU2" s="272"/>
      <c r="AV2" s="273"/>
      <c r="AW2" s="246"/>
      <c r="AX2" s="247"/>
      <c r="AY2" s="247"/>
      <c r="AZ2" s="247"/>
      <c r="BA2" s="247"/>
      <c r="BB2" s="247"/>
      <c r="BC2" s="247"/>
      <c r="BD2" s="248"/>
      <c r="BE2" s="265" t="s">
        <v>7</v>
      </c>
      <c r="BF2" s="266"/>
      <c r="BG2" s="266"/>
      <c r="BH2" s="266"/>
      <c r="BI2" s="266"/>
      <c r="BJ2" s="267"/>
    </row>
    <row r="3" spans="1:62" ht="24">
      <c r="A3" s="8" t="s">
        <v>8</v>
      </c>
      <c r="B3" s="9" t="s">
        <v>9</v>
      </c>
      <c r="C3" s="11" t="s">
        <v>10</v>
      </c>
      <c r="D3" s="12" t="s">
        <v>11</v>
      </c>
      <c r="E3" s="12" t="s">
        <v>12</v>
      </c>
      <c r="F3" s="12" t="s">
        <v>13</v>
      </c>
      <c r="G3" s="12" t="s">
        <v>14</v>
      </c>
      <c r="H3" s="12" t="s">
        <v>15</v>
      </c>
      <c r="I3" s="12" t="s">
        <v>16</v>
      </c>
      <c r="J3" s="13" t="s">
        <v>17</v>
      </c>
      <c r="K3" s="1" t="s">
        <v>18</v>
      </c>
      <c r="L3" s="2" t="s">
        <v>20</v>
      </c>
      <c r="M3" s="2" t="s">
        <v>21</v>
      </c>
      <c r="N3" s="2" t="s">
        <v>22</v>
      </c>
      <c r="O3" s="2" t="s">
        <v>19</v>
      </c>
      <c r="P3" s="13" t="s">
        <v>23</v>
      </c>
      <c r="Q3" s="11" t="s">
        <v>10</v>
      </c>
      <c r="R3" s="12" t="s">
        <v>11</v>
      </c>
      <c r="S3" s="12" t="s">
        <v>12</v>
      </c>
      <c r="T3" s="12" t="s">
        <v>13</v>
      </c>
      <c r="U3" s="12" t="s">
        <v>14</v>
      </c>
      <c r="V3" s="12" t="s">
        <v>15</v>
      </c>
      <c r="W3" s="12" t="s">
        <v>16</v>
      </c>
      <c r="X3" s="13" t="s">
        <v>17</v>
      </c>
      <c r="Y3" s="1" t="s">
        <v>21</v>
      </c>
      <c r="Z3" s="2" t="s">
        <v>22</v>
      </c>
      <c r="AA3" s="2" t="s">
        <v>19</v>
      </c>
      <c r="AB3" s="13" t="s">
        <v>23</v>
      </c>
      <c r="AC3" s="15" t="s">
        <v>24</v>
      </c>
      <c r="AD3" s="16" t="s">
        <v>25</v>
      </c>
      <c r="AE3" s="16" t="s">
        <v>26</v>
      </c>
      <c r="AF3" s="16" t="s">
        <v>27</v>
      </c>
      <c r="AG3" s="16" t="s">
        <v>28</v>
      </c>
      <c r="AH3" s="16" t="s">
        <v>29</v>
      </c>
      <c r="AI3" s="16" t="s">
        <v>30</v>
      </c>
      <c r="AJ3" s="16" t="s">
        <v>31</v>
      </c>
      <c r="AK3" s="16" t="s">
        <v>32</v>
      </c>
      <c r="AL3" s="16" t="s">
        <v>33</v>
      </c>
      <c r="AM3" s="16" t="s">
        <v>34</v>
      </c>
      <c r="AN3" s="16" t="s">
        <v>127</v>
      </c>
      <c r="AO3" s="16" t="s">
        <v>126</v>
      </c>
      <c r="AP3" s="17" t="s">
        <v>17</v>
      </c>
      <c r="AQ3" s="3" t="s">
        <v>18</v>
      </c>
      <c r="AR3" s="4" t="s">
        <v>20</v>
      </c>
      <c r="AS3" s="4" t="s">
        <v>21</v>
      </c>
      <c r="AT3" s="4" t="s">
        <v>22</v>
      </c>
      <c r="AU3" s="4" t="s">
        <v>19</v>
      </c>
      <c r="AV3" s="17" t="s">
        <v>23</v>
      </c>
      <c r="AW3" s="19" t="s">
        <v>10</v>
      </c>
      <c r="AX3" s="20" t="s">
        <v>11</v>
      </c>
      <c r="AY3" s="20" t="s">
        <v>12</v>
      </c>
      <c r="AZ3" s="20" t="s">
        <v>13</v>
      </c>
      <c r="BA3" s="20" t="s">
        <v>14</v>
      </c>
      <c r="BB3" s="20" t="s">
        <v>15</v>
      </c>
      <c r="BC3" s="20" t="s">
        <v>16</v>
      </c>
      <c r="BD3" s="21" t="s">
        <v>17</v>
      </c>
      <c r="BE3" s="5" t="s">
        <v>18</v>
      </c>
      <c r="BF3" s="6" t="s">
        <v>20</v>
      </c>
      <c r="BG3" s="6" t="s">
        <v>21</v>
      </c>
      <c r="BH3" s="6" t="s">
        <v>22</v>
      </c>
      <c r="BI3" s="6" t="s">
        <v>19</v>
      </c>
      <c r="BJ3" s="21" t="s">
        <v>23</v>
      </c>
    </row>
    <row r="4" spans="1:62" ht="15">
      <c r="A4" s="98" t="s">
        <v>246</v>
      </c>
      <c r="B4" s="35"/>
      <c r="J4" s="10"/>
      <c r="P4" s="10"/>
      <c r="X4" s="10"/>
      <c r="AB4" s="10"/>
      <c r="AP4" s="14"/>
      <c r="AV4" s="14"/>
      <c r="BD4" s="18"/>
      <c r="BJ4" s="18"/>
    </row>
    <row r="5" spans="1:62" ht="15">
      <c r="A5" s="115" t="s">
        <v>226</v>
      </c>
      <c r="B5" s="115" t="s">
        <v>245</v>
      </c>
      <c r="C5" s="114">
        <v>142</v>
      </c>
      <c r="D5" s="114">
        <v>20</v>
      </c>
      <c r="E5" s="114">
        <v>1065</v>
      </c>
      <c r="F5" s="114">
        <v>129</v>
      </c>
      <c r="G5" s="114">
        <v>832</v>
      </c>
      <c r="H5" s="114">
        <v>112</v>
      </c>
      <c r="I5" s="114">
        <v>47</v>
      </c>
      <c r="J5" s="25">
        <f aca="true" t="shared" si="0" ref="J5:J25">SUM(C5:I5)</f>
        <v>2347</v>
      </c>
      <c r="K5" s="113">
        <v>0</v>
      </c>
      <c r="L5" s="113">
        <v>0</v>
      </c>
      <c r="M5" s="113">
        <v>29</v>
      </c>
      <c r="N5" s="113">
        <v>0</v>
      </c>
      <c r="O5" s="113">
        <v>19</v>
      </c>
      <c r="P5" s="25">
        <f aca="true" t="shared" si="1" ref="P5:P25">SUM(K5:O5)</f>
        <v>48</v>
      </c>
      <c r="Q5" s="112">
        <v>374</v>
      </c>
      <c r="R5" s="112">
        <v>39</v>
      </c>
      <c r="S5" s="112">
        <v>237</v>
      </c>
      <c r="T5" s="112">
        <v>466</v>
      </c>
      <c r="U5" s="112">
        <v>325</v>
      </c>
      <c r="V5" s="112">
        <v>412</v>
      </c>
      <c r="W5" s="112">
        <v>128</v>
      </c>
      <c r="X5" s="25">
        <f aca="true" t="shared" si="2" ref="X5:X25">SUM(Q5:W5)</f>
        <v>1981</v>
      </c>
      <c r="Y5" s="111">
        <v>363</v>
      </c>
      <c r="Z5" s="111">
        <v>0</v>
      </c>
      <c r="AA5" s="111">
        <v>3</v>
      </c>
      <c r="AB5" s="25">
        <f aca="true" t="shared" si="3" ref="AB5:AB25">SUM(Y5:AA5)</f>
        <v>366</v>
      </c>
      <c r="AC5" s="110">
        <v>28</v>
      </c>
      <c r="AD5" s="110">
        <v>32</v>
      </c>
      <c r="AE5" s="110">
        <v>780</v>
      </c>
      <c r="AF5" s="110">
        <v>18</v>
      </c>
      <c r="AG5" s="110">
        <v>272</v>
      </c>
      <c r="AH5" s="110">
        <v>880</v>
      </c>
      <c r="AI5" s="110">
        <v>199</v>
      </c>
      <c r="AJ5" s="110">
        <v>6</v>
      </c>
      <c r="AK5" s="110">
        <v>6</v>
      </c>
      <c r="AL5" s="110">
        <v>19</v>
      </c>
      <c r="AM5" s="110">
        <v>94</v>
      </c>
      <c r="AN5" s="110">
        <v>10</v>
      </c>
      <c r="AO5" s="110">
        <v>8</v>
      </c>
      <c r="AP5" s="26">
        <f aca="true" t="shared" si="4" ref="AP5:AP25">SUM(AC5:AO5)</f>
        <v>2352</v>
      </c>
      <c r="AQ5" s="109">
        <v>0</v>
      </c>
      <c r="AR5" s="109">
        <v>0</v>
      </c>
      <c r="AS5" s="109">
        <v>36</v>
      </c>
      <c r="AT5" s="109">
        <v>1</v>
      </c>
      <c r="AU5" s="109">
        <v>6</v>
      </c>
      <c r="AV5" s="26">
        <f aca="true" t="shared" si="5" ref="AV5:AV25">SUM(AQ5:AU5)</f>
        <v>43</v>
      </c>
      <c r="AW5" s="108">
        <v>901</v>
      </c>
      <c r="AX5" s="108">
        <v>47</v>
      </c>
      <c r="AY5" s="108">
        <v>72</v>
      </c>
      <c r="AZ5" s="108">
        <v>31</v>
      </c>
      <c r="BA5" s="108">
        <v>219</v>
      </c>
      <c r="BB5" s="108">
        <v>846</v>
      </c>
      <c r="BC5" s="108">
        <v>232</v>
      </c>
      <c r="BD5" s="27">
        <f aca="true" t="shared" si="6" ref="BD5:BD25">SUM(AW5:BC5)</f>
        <v>2348</v>
      </c>
      <c r="BE5">
        <v>0</v>
      </c>
      <c r="BF5">
        <v>0</v>
      </c>
      <c r="BG5">
        <v>41</v>
      </c>
      <c r="BH5">
        <v>0</v>
      </c>
      <c r="BI5">
        <v>7</v>
      </c>
      <c r="BJ5" s="27">
        <f aca="true" t="shared" si="7" ref="BJ5:BJ25">SUM(BE5:BI5)</f>
        <v>48</v>
      </c>
    </row>
    <row r="6" spans="1:62" ht="15">
      <c r="A6" s="115" t="s">
        <v>226</v>
      </c>
      <c r="B6" s="115" t="s">
        <v>244</v>
      </c>
      <c r="C6" s="114">
        <v>158</v>
      </c>
      <c r="D6" s="114">
        <v>38</v>
      </c>
      <c r="E6" s="114">
        <v>1257</v>
      </c>
      <c r="F6" s="114">
        <v>99</v>
      </c>
      <c r="G6" s="114">
        <v>763</v>
      </c>
      <c r="H6" s="114">
        <v>95</v>
      </c>
      <c r="I6" s="114">
        <v>81</v>
      </c>
      <c r="J6" s="25">
        <f t="shared" si="0"/>
        <v>2491</v>
      </c>
      <c r="K6" s="113">
        <v>0</v>
      </c>
      <c r="L6" s="113">
        <v>0</v>
      </c>
      <c r="M6" s="113">
        <v>17</v>
      </c>
      <c r="N6" s="113">
        <v>0</v>
      </c>
      <c r="O6" s="113">
        <v>33</v>
      </c>
      <c r="P6" s="25">
        <f t="shared" si="1"/>
        <v>50</v>
      </c>
      <c r="Q6" s="112">
        <v>352</v>
      </c>
      <c r="R6" s="112">
        <v>121</v>
      </c>
      <c r="S6" s="112">
        <v>286</v>
      </c>
      <c r="T6" s="112">
        <v>357</v>
      </c>
      <c r="U6" s="112">
        <v>293</v>
      </c>
      <c r="V6" s="112">
        <v>409</v>
      </c>
      <c r="W6" s="112">
        <v>203</v>
      </c>
      <c r="X6" s="25">
        <f t="shared" si="2"/>
        <v>2021</v>
      </c>
      <c r="Y6" s="111">
        <v>467</v>
      </c>
      <c r="Z6" s="111">
        <v>0</v>
      </c>
      <c r="AA6" s="111">
        <v>3</v>
      </c>
      <c r="AB6" s="25">
        <f t="shared" si="3"/>
        <v>470</v>
      </c>
      <c r="AC6" s="110">
        <v>78</v>
      </c>
      <c r="AD6" s="110">
        <v>76</v>
      </c>
      <c r="AE6" s="110">
        <v>935</v>
      </c>
      <c r="AF6" s="110">
        <v>33</v>
      </c>
      <c r="AG6" s="110">
        <v>184</v>
      </c>
      <c r="AH6" s="110">
        <v>821</v>
      </c>
      <c r="AI6" s="110">
        <v>166</v>
      </c>
      <c r="AJ6" s="110">
        <v>11</v>
      </c>
      <c r="AK6" s="110">
        <v>10</v>
      </c>
      <c r="AL6" s="110">
        <v>11</v>
      </c>
      <c r="AM6" s="110">
        <v>162</v>
      </c>
      <c r="AN6" s="110">
        <v>16</v>
      </c>
      <c r="AO6" s="110">
        <v>9</v>
      </c>
      <c r="AP6" s="26">
        <f t="shared" si="4"/>
        <v>2512</v>
      </c>
      <c r="AQ6" s="109">
        <v>0</v>
      </c>
      <c r="AR6" s="109">
        <v>0</v>
      </c>
      <c r="AS6" s="109">
        <v>25</v>
      </c>
      <c r="AT6" s="109">
        <v>1</v>
      </c>
      <c r="AU6" s="109">
        <v>3</v>
      </c>
      <c r="AV6" s="26">
        <f t="shared" si="5"/>
        <v>29</v>
      </c>
      <c r="AW6" s="108">
        <v>857</v>
      </c>
      <c r="AX6" s="108">
        <v>73</v>
      </c>
      <c r="AY6" s="108">
        <v>128</v>
      </c>
      <c r="AZ6" s="108">
        <v>26</v>
      </c>
      <c r="BA6" s="108">
        <v>185</v>
      </c>
      <c r="BB6" s="108">
        <v>1050</v>
      </c>
      <c r="BC6" s="108">
        <v>182</v>
      </c>
      <c r="BD6" s="27">
        <f t="shared" si="6"/>
        <v>2501</v>
      </c>
      <c r="BE6">
        <v>0</v>
      </c>
      <c r="BF6">
        <v>0</v>
      </c>
      <c r="BG6">
        <v>36</v>
      </c>
      <c r="BH6">
        <v>1</v>
      </c>
      <c r="BI6">
        <v>3</v>
      </c>
      <c r="BJ6" s="27">
        <f t="shared" si="7"/>
        <v>40</v>
      </c>
    </row>
    <row r="7" spans="1:62" ht="15">
      <c r="A7" s="115" t="s">
        <v>226</v>
      </c>
      <c r="B7" s="115" t="s">
        <v>243</v>
      </c>
      <c r="C7" s="114">
        <v>177</v>
      </c>
      <c r="D7" s="114">
        <v>35</v>
      </c>
      <c r="E7" s="114">
        <v>736</v>
      </c>
      <c r="F7" s="114">
        <v>159</v>
      </c>
      <c r="G7" s="114">
        <v>1338</v>
      </c>
      <c r="H7" s="114">
        <v>91</v>
      </c>
      <c r="I7" s="114">
        <v>36</v>
      </c>
      <c r="J7" s="25">
        <f t="shared" si="0"/>
        <v>2572</v>
      </c>
      <c r="K7" s="113">
        <v>0</v>
      </c>
      <c r="L7" s="113">
        <v>0</v>
      </c>
      <c r="M7" s="113">
        <v>11</v>
      </c>
      <c r="N7" s="113">
        <v>0</v>
      </c>
      <c r="O7" s="113">
        <v>23</v>
      </c>
      <c r="P7" s="25">
        <f t="shared" si="1"/>
        <v>34</v>
      </c>
      <c r="Q7" s="112">
        <v>344</v>
      </c>
      <c r="R7" s="112">
        <v>66</v>
      </c>
      <c r="S7" s="112">
        <v>300</v>
      </c>
      <c r="T7" s="112">
        <v>437</v>
      </c>
      <c r="U7" s="112">
        <v>593</v>
      </c>
      <c r="V7" s="112">
        <v>341</v>
      </c>
      <c r="W7" s="112">
        <v>91</v>
      </c>
      <c r="X7" s="25">
        <f t="shared" si="2"/>
        <v>2172</v>
      </c>
      <c r="Y7" s="111">
        <v>398</v>
      </c>
      <c r="Z7" s="111">
        <v>0</v>
      </c>
      <c r="AA7" s="111">
        <v>2</v>
      </c>
      <c r="AB7" s="25">
        <f t="shared" si="3"/>
        <v>400</v>
      </c>
      <c r="AC7" s="110">
        <v>47</v>
      </c>
      <c r="AD7" s="110">
        <v>62</v>
      </c>
      <c r="AE7" s="110">
        <v>493</v>
      </c>
      <c r="AF7" s="110">
        <v>17</v>
      </c>
      <c r="AG7" s="110">
        <v>315</v>
      </c>
      <c r="AH7" s="110">
        <v>1354</v>
      </c>
      <c r="AI7" s="110">
        <v>139</v>
      </c>
      <c r="AJ7" s="110">
        <v>6</v>
      </c>
      <c r="AK7" s="110">
        <v>9</v>
      </c>
      <c r="AL7" s="110">
        <v>18</v>
      </c>
      <c r="AM7" s="110">
        <v>79</v>
      </c>
      <c r="AN7" s="110">
        <v>15</v>
      </c>
      <c r="AO7" s="110">
        <v>7</v>
      </c>
      <c r="AP7" s="26">
        <f t="shared" si="4"/>
        <v>2561</v>
      </c>
      <c r="AQ7" s="109">
        <v>0</v>
      </c>
      <c r="AR7" s="109">
        <v>0</v>
      </c>
      <c r="AS7" s="109">
        <v>30</v>
      </c>
      <c r="AT7" s="109">
        <v>0</v>
      </c>
      <c r="AU7" s="109">
        <v>15</v>
      </c>
      <c r="AV7" s="26">
        <f t="shared" si="5"/>
        <v>45</v>
      </c>
      <c r="AW7" s="108">
        <v>1402</v>
      </c>
      <c r="AX7" s="108">
        <v>91</v>
      </c>
      <c r="AY7" s="108">
        <v>83</v>
      </c>
      <c r="AZ7" s="108">
        <v>32</v>
      </c>
      <c r="BA7" s="108">
        <v>176</v>
      </c>
      <c r="BB7" s="108">
        <v>483</v>
      </c>
      <c r="BC7" s="108">
        <v>284</v>
      </c>
      <c r="BD7" s="27">
        <f t="shared" si="6"/>
        <v>2551</v>
      </c>
      <c r="BE7">
        <v>0</v>
      </c>
      <c r="BF7">
        <v>0</v>
      </c>
      <c r="BG7">
        <v>42</v>
      </c>
      <c r="BH7">
        <v>0</v>
      </c>
      <c r="BI7">
        <v>13</v>
      </c>
      <c r="BJ7" s="27">
        <f t="shared" si="7"/>
        <v>55</v>
      </c>
    </row>
    <row r="8" spans="1:62" ht="15">
      <c r="A8" s="115" t="s">
        <v>226</v>
      </c>
      <c r="B8" s="115" t="s">
        <v>242</v>
      </c>
      <c r="C8" s="114">
        <v>107</v>
      </c>
      <c r="D8" s="114">
        <v>48</v>
      </c>
      <c r="E8" s="114">
        <v>620</v>
      </c>
      <c r="F8" s="114">
        <v>47</v>
      </c>
      <c r="G8" s="114">
        <v>1520</v>
      </c>
      <c r="H8" s="114">
        <v>57</v>
      </c>
      <c r="I8" s="114">
        <v>53</v>
      </c>
      <c r="J8" s="25">
        <f t="shared" si="0"/>
        <v>2452</v>
      </c>
      <c r="K8" s="113">
        <v>0</v>
      </c>
      <c r="L8" s="113">
        <v>0</v>
      </c>
      <c r="M8" s="113">
        <v>28</v>
      </c>
      <c r="N8" s="113">
        <v>0</v>
      </c>
      <c r="O8" s="113">
        <v>35</v>
      </c>
      <c r="P8" s="25">
        <f t="shared" si="1"/>
        <v>63</v>
      </c>
      <c r="Q8" s="112">
        <v>228</v>
      </c>
      <c r="R8" s="112">
        <v>114</v>
      </c>
      <c r="S8" s="112">
        <v>273</v>
      </c>
      <c r="T8" s="112">
        <v>263</v>
      </c>
      <c r="U8" s="112">
        <v>682</v>
      </c>
      <c r="V8" s="112">
        <v>265</v>
      </c>
      <c r="W8" s="112">
        <v>125</v>
      </c>
      <c r="X8" s="25">
        <f t="shared" si="2"/>
        <v>1950</v>
      </c>
      <c r="Y8" s="111">
        <v>497</v>
      </c>
      <c r="Z8" s="111">
        <v>0</v>
      </c>
      <c r="AA8" s="111">
        <v>5</v>
      </c>
      <c r="AB8" s="25">
        <f t="shared" si="3"/>
        <v>502</v>
      </c>
      <c r="AC8" s="110">
        <v>73</v>
      </c>
      <c r="AD8" s="110">
        <v>53</v>
      </c>
      <c r="AE8" s="110">
        <v>381</v>
      </c>
      <c r="AF8" s="110">
        <v>20</v>
      </c>
      <c r="AG8" s="110">
        <v>99</v>
      </c>
      <c r="AH8" s="110">
        <v>1600</v>
      </c>
      <c r="AI8" s="110">
        <v>54</v>
      </c>
      <c r="AJ8" s="110">
        <v>13</v>
      </c>
      <c r="AK8" s="110">
        <v>7</v>
      </c>
      <c r="AL8" s="110">
        <v>23</v>
      </c>
      <c r="AM8" s="110">
        <v>124</v>
      </c>
      <c r="AN8" s="110">
        <v>16</v>
      </c>
      <c r="AO8" s="110">
        <v>9</v>
      </c>
      <c r="AP8" s="26">
        <f t="shared" si="4"/>
        <v>2472</v>
      </c>
      <c r="AQ8" s="109">
        <v>0</v>
      </c>
      <c r="AR8" s="109">
        <v>0</v>
      </c>
      <c r="AS8" s="109">
        <v>28</v>
      </c>
      <c r="AT8" s="109">
        <v>0</v>
      </c>
      <c r="AU8" s="109">
        <v>16</v>
      </c>
      <c r="AV8" s="26">
        <f t="shared" si="5"/>
        <v>44</v>
      </c>
      <c r="AW8" s="108">
        <v>1601</v>
      </c>
      <c r="AX8" s="108">
        <v>100</v>
      </c>
      <c r="AY8" s="108">
        <v>86</v>
      </c>
      <c r="AZ8" s="108">
        <v>41</v>
      </c>
      <c r="BA8" s="108">
        <v>79</v>
      </c>
      <c r="BB8" s="108">
        <v>429</v>
      </c>
      <c r="BC8" s="108">
        <v>110</v>
      </c>
      <c r="BD8" s="27">
        <f t="shared" si="6"/>
        <v>2446</v>
      </c>
      <c r="BE8">
        <v>0</v>
      </c>
      <c r="BF8">
        <v>0</v>
      </c>
      <c r="BG8">
        <v>50</v>
      </c>
      <c r="BH8">
        <v>1</v>
      </c>
      <c r="BI8">
        <v>19</v>
      </c>
      <c r="BJ8" s="27">
        <f t="shared" si="7"/>
        <v>70</v>
      </c>
    </row>
    <row r="9" spans="1:62" ht="15">
      <c r="A9" s="115" t="s">
        <v>226</v>
      </c>
      <c r="B9" s="115" t="s">
        <v>241</v>
      </c>
      <c r="C9" s="114">
        <v>225</v>
      </c>
      <c r="D9" s="114">
        <v>21</v>
      </c>
      <c r="E9" s="114">
        <v>1342</v>
      </c>
      <c r="F9" s="114">
        <v>151</v>
      </c>
      <c r="G9" s="114">
        <v>614</v>
      </c>
      <c r="H9" s="114">
        <v>173</v>
      </c>
      <c r="I9" s="114">
        <v>33</v>
      </c>
      <c r="J9" s="25">
        <f t="shared" si="0"/>
        <v>2559</v>
      </c>
      <c r="K9" s="113">
        <v>0</v>
      </c>
      <c r="L9" s="113">
        <v>0</v>
      </c>
      <c r="M9" s="113">
        <v>13</v>
      </c>
      <c r="N9" s="113">
        <v>0</v>
      </c>
      <c r="O9" s="113">
        <v>16</v>
      </c>
      <c r="P9" s="25">
        <f t="shared" si="1"/>
        <v>29</v>
      </c>
      <c r="Q9" s="112">
        <v>406</v>
      </c>
      <c r="R9" s="112">
        <v>52</v>
      </c>
      <c r="S9" s="112">
        <v>277</v>
      </c>
      <c r="T9" s="112">
        <v>457</v>
      </c>
      <c r="U9" s="112">
        <v>337</v>
      </c>
      <c r="V9" s="112">
        <v>530</v>
      </c>
      <c r="W9" s="112">
        <v>148</v>
      </c>
      <c r="X9" s="25">
        <f t="shared" si="2"/>
        <v>2207</v>
      </c>
      <c r="Y9" s="111">
        <v>352</v>
      </c>
      <c r="Z9" s="111">
        <v>0</v>
      </c>
      <c r="AA9" s="111">
        <v>0</v>
      </c>
      <c r="AB9" s="25">
        <f t="shared" si="3"/>
        <v>352</v>
      </c>
      <c r="AC9" s="110">
        <v>29</v>
      </c>
      <c r="AD9" s="110">
        <v>76</v>
      </c>
      <c r="AE9" s="110">
        <v>994</v>
      </c>
      <c r="AF9" s="110">
        <v>11</v>
      </c>
      <c r="AG9" s="110">
        <v>329</v>
      </c>
      <c r="AH9" s="110">
        <v>674</v>
      </c>
      <c r="AI9" s="110">
        <v>319</v>
      </c>
      <c r="AJ9" s="110">
        <v>2</v>
      </c>
      <c r="AK9" s="110">
        <v>10</v>
      </c>
      <c r="AL9" s="110">
        <v>15</v>
      </c>
      <c r="AM9" s="110">
        <v>93</v>
      </c>
      <c r="AN9" s="110">
        <v>1</v>
      </c>
      <c r="AO9" s="110">
        <v>3</v>
      </c>
      <c r="AP9" s="26">
        <f t="shared" si="4"/>
        <v>2556</v>
      </c>
      <c r="AQ9" s="109">
        <v>0</v>
      </c>
      <c r="AR9" s="109">
        <v>0</v>
      </c>
      <c r="AS9" s="109">
        <v>26</v>
      </c>
      <c r="AT9" s="109">
        <v>0</v>
      </c>
      <c r="AU9" s="109">
        <v>5</v>
      </c>
      <c r="AV9" s="26">
        <f t="shared" si="5"/>
        <v>31</v>
      </c>
      <c r="AW9" s="108">
        <v>682</v>
      </c>
      <c r="AX9" s="108">
        <v>31</v>
      </c>
      <c r="AY9" s="108">
        <v>52</v>
      </c>
      <c r="AZ9" s="108">
        <v>22</v>
      </c>
      <c r="BA9" s="108">
        <v>379</v>
      </c>
      <c r="BB9" s="108">
        <v>1097</v>
      </c>
      <c r="BC9" s="108">
        <v>283</v>
      </c>
      <c r="BD9" s="27">
        <f t="shared" si="6"/>
        <v>2546</v>
      </c>
      <c r="BE9">
        <v>0</v>
      </c>
      <c r="BF9">
        <v>0</v>
      </c>
      <c r="BG9">
        <v>39</v>
      </c>
      <c r="BH9">
        <v>0</v>
      </c>
      <c r="BI9">
        <v>4</v>
      </c>
      <c r="BJ9" s="27">
        <f t="shared" si="7"/>
        <v>43</v>
      </c>
    </row>
    <row r="10" spans="1:62" ht="15">
      <c r="A10" s="115" t="s">
        <v>226</v>
      </c>
      <c r="B10" s="115" t="s">
        <v>240</v>
      </c>
      <c r="C10" s="114">
        <v>101</v>
      </c>
      <c r="D10" s="114">
        <v>36</v>
      </c>
      <c r="E10" s="114">
        <v>483</v>
      </c>
      <c r="F10" s="114">
        <v>53</v>
      </c>
      <c r="G10" s="114">
        <v>1708</v>
      </c>
      <c r="H10" s="114">
        <v>75</v>
      </c>
      <c r="I10" s="114">
        <v>37</v>
      </c>
      <c r="J10" s="25">
        <f t="shared" si="0"/>
        <v>2493</v>
      </c>
      <c r="K10" s="113">
        <v>0</v>
      </c>
      <c r="L10" s="113">
        <v>0</v>
      </c>
      <c r="M10" s="113">
        <v>36</v>
      </c>
      <c r="N10" s="113">
        <v>1</v>
      </c>
      <c r="O10" s="113">
        <v>41</v>
      </c>
      <c r="P10" s="25">
        <f t="shared" si="1"/>
        <v>78</v>
      </c>
      <c r="Q10" s="112">
        <v>234</v>
      </c>
      <c r="R10" s="112">
        <v>61</v>
      </c>
      <c r="S10" s="112">
        <v>288</v>
      </c>
      <c r="T10" s="112">
        <v>247</v>
      </c>
      <c r="U10" s="112">
        <v>761</v>
      </c>
      <c r="V10" s="112">
        <v>269</v>
      </c>
      <c r="W10" s="112">
        <v>113</v>
      </c>
      <c r="X10" s="25">
        <f t="shared" si="2"/>
        <v>1973</v>
      </c>
      <c r="Y10" s="111">
        <v>515</v>
      </c>
      <c r="Z10" s="111">
        <v>0</v>
      </c>
      <c r="AA10" s="111">
        <v>5</v>
      </c>
      <c r="AB10" s="25">
        <f t="shared" si="3"/>
        <v>520</v>
      </c>
      <c r="AC10" s="110">
        <v>49</v>
      </c>
      <c r="AD10" s="110">
        <v>51</v>
      </c>
      <c r="AE10" s="110">
        <v>304</v>
      </c>
      <c r="AF10" s="110">
        <v>19</v>
      </c>
      <c r="AG10" s="110">
        <v>98</v>
      </c>
      <c r="AH10" s="110">
        <v>1755</v>
      </c>
      <c r="AI10" s="110">
        <v>89</v>
      </c>
      <c r="AJ10" s="110">
        <v>9</v>
      </c>
      <c r="AK10" s="110">
        <v>8</v>
      </c>
      <c r="AL10" s="110">
        <v>8</v>
      </c>
      <c r="AM10" s="110">
        <v>80</v>
      </c>
      <c r="AN10" s="110">
        <v>27</v>
      </c>
      <c r="AO10" s="110">
        <v>5</v>
      </c>
      <c r="AP10" s="26">
        <f t="shared" si="4"/>
        <v>2502</v>
      </c>
      <c r="AQ10" s="109">
        <v>0</v>
      </c>
      <c r="AR10" s="109">
        <v>1</v>
      </c>
      <c r="AS10" s="109">
        <v>50</v>
      </c>
      <c r="AT10" s="109">
        <v>1</v>
      </c>
      <c r="AU10" s="109">
        <v>16</v>
      </c>
      <c r="AV10" s="26">
        <f t="shared" si="5"/>
        <v>68</v>
      </c>
      <c r="AW10" s="108">
        <v>1751</v>
      </c>
      <c r="AX10" s="108">
        <v>107</v>
      </c>
      <c r="AY10" s="108">
        <v>87</v>
      </c>
      <c r="AZ10" s="108">
        <v>25</v>
      </c>
      <c r="BA10" s="108">
        <v>110</v>
      </c>
      <c r="BB10" s="108">
        <v>320</v>
      </c>
      <c r="BC10" s="108">
        <v>97</v>
      </c>
      <c r="BD10" s="27">
        <f t="shared" si="6"/>
        <v>2497</v>
      </c>
      <c r="BE10">
        <v>0</v>
      </c>
      <c r="BF10">
        <v>0</v>
      </c>
      <c r="BG10">
        <v>56</v>
      </c>
      <c r="BH10">
        <v>1</v>
      </c>
      <c r="BI10">
        <v>16</v>
      </c>
      <c r="BJ10" s="27">
        <f t="shared" si="7"/>
        <v>73</v>
      </c>
    </row>
    <row r="11" spans="1:62" ht="15">
      <c r="A11" s="115" t="s">
        <v>226</v>
      </c>
      <c r="B11" s="115" t="s">
        <v>239</v>
      </c>
      <c r="C11" s="114">
        <v>107</v>
      </c>
      <c r="D11" s="114">
        <v>13</v>
      </c>
      <c r="E11" s="114">
        <v>587</v>
      </c>
      <c r="F11" s="114">
        <v>80</v>
      </c>
      <c r="G11" s="114">
        <v>1601</v>
      </c>
      <c r="H11" s="114">
        <v>64</v>
      </c>
      <c r="I11" s="114">
        <v>36</v>
      </c>
      <c r="J11" s="25">
        <f t="shared" si="0"/>
        <v>2488</v>
      </c>
      <c r="K11" s="113">
        <v>0</v>
      </c>
      <c r="L11" s="113">
        <v>1</v>
      </c>
      <c r="M11" s="113">
        <v>34</v>
      </c>
      <c r="N11" s="113">
        <v>0</v>
      </c>
      <c r="O11" s="113">
        <v>35</v>
      </c>
      <c r="P11" s="25">
        <f t="shared" si="1"/>
        <v>70</v>
      </c>
      <c r="Q11" s="112">
        <v>254</v>
      </c>
      <c r="R11" s="112">
        <v>47</v>
      </c>
      <c r="S11" s="112">
        <v>295</v>
      </c>
      <c r="T11" s="112">
        <v>304</v>
      </c>
      <c r="U11" s="112">
        <v>704</v>
      </c>
      <c r="V11" s="112">
        <v>282</v>
      </c>
      <c r="W11" s="112">
        <v>103</v>
      </c>
      <c r="X11" s="25">
        <f t="shared" si="2"/>
        <v>1989</v>
      </c>
      <c r="Y11" s="111">
        <v>493</v>
      </c>
      <c r="Z11" s="111">
        <v>0</v>
      </c>
      <c r="AA11" s="111">
        <v>6</v>
      </c>
      <c r="AB11" s="25">
        <f t="shared" si="3"/>
        <v>499</v>
      </c>
      <c r="AC11" s="110">
        <v>31</v>
      </c>
      <c r="AD11" s="110">
        <v>51</v>
      </c>
      <c r="AE11" s="110">
        <v>384</v>
      </c>
      <c r="AF11" s="110">
        <v>8</v>
      </c>
      <c r="AG11" s="110">
        <v>144</v>
      </c>
      <c r="AH11" s="110">
        <v>1657</v>
      </c>
      <c r="AI11" s="110">
        <v>91</v>
      </c>
      <c r="AJ11" s="110">
        <v>7</v>
      </c>
      <c r="AK11" s="110">
        <v>6</v>
      </c>
      <c r="AL11" s="110">
        <v>19</v>
      </c>
      <c r="AM11" s="110">
        <v>71</v>
      </c>
      <c r="AN11" s="110">
        <v>25</v>
      </c>
      <c r="AO11" s="110">
        <v>7</v>
      </c>
      <c r="AP11" s="26">
        <f t="shared" si="4"/>
        <v>2501</v>
      </c>
      <c r="AQ11" s="109">
        <v>0</v>
      </c>
      <c r="AR11" s="109">
        <v>0</v>
      </c>
      <c r="AS11" s="109">
        <v>42</v>
      </c>
      <c r="AT11" s="109">
        <v>0</v>
      </c>
      <c r="AU11" s="109">
        <v>15</v>
      </c>
      <c r="AV11" s="26">
        <f t="shared" si="5"/>
        <v>57</v>
      </c>
      <c r="AW11" s="108">
        <v>1664</v>
      </c>
      <c r="AX11" s="108">
        <v>126</v>
      </c>
      <c r="AY11" s="108">
        <v>86</v>
      </c>
      <c r="AZ11" s="108">
        <v>21</v>
      </c>
      <c r="BA11" s="108">
        <v>106</v>
      </c>
      <c r="BB11" s="108">
        <v>371</v>
      </c>
      <c r="BC11" s="108">
        <v>119</v>
      </c>
      <c r="BD11" s="27">
        <f t="shared" si="6"/>
        <v>2493</v>
      </c>
      <c r="BE11">
        <v>0</v>
      </c>
      <c r="BF11">
        <v>0</v>
      </c>
      <c r="BG11">
        <v>55</v>
      </c>
      <c r="BH11">
        <v>0</v>
      </c>
      <c r="BI11">
        <v>11</v>
      </c>
      <c r="BJ11" s="27">
        <f t="shared" si="7"/>
        <v>66</v>
      </c>
    </row>
    <row r="12" spans="1:62" ht="15">
      <c r="A12" s="115" t="s">
        <v>226</v>
      </c>
      <c r="B12" s="115" t="s">
        <v>238</v>
      </c>
      <c r="C12" s="114">
        <v>135</v>
      </c>
      <c r="D12" s="114">
        <v>15</v>
      </c>
      <c r="E12" s="114">
        <v>1352</v>
      </c>
      <c r="F12" s="114">
        <v>102</v>
      </c>
      <c r="G12" s="114">
        <v>414</v>
      </c>
      <c r="H12" s="114">
        <v>104</v>
      </c>
      <c r="I12" s="114">
        <v>27</v>
      </c>
      <c r="J12" s="25">
        <f t="shared" si="0"/>
        <v>2149</v>
      </c>
      <c r="K12" s="113">
        <v>0</v>
      </c>
      <c r="L12" s="113">
        <v>0</v>
      </c>
      <c r="M12" s="113">
        <v>12</v>
      </c>
      <c r="N12" s="113">
        <v>0</v>
      </c>
      <c r="O12" s="113">
        <v>24</v>
      </c>
      <c r="P12" s="25">
        <f t="shared" si="1"/>
        <v>36</v>
      </c>
      <c r="Q12" s="112">
        <v>353</v>
      </c>
      <c r="R12" s="112">
        <v>46</v>
      </c>
      <c r="S12" s="112">
        <v>220</v>
      </c>
      <c r="T12" s="112">
        <v>368</v>
      </c>
      <c r="U12" s="112">
        <v>204</v>
      </c>
      <c r="V12" s="112">
        <v>439</v>
      </c>
      <c r="W12" s="112">
        <v>105</v>
      </c>
      <c r="X12" s="25">
        <f t="shared" si="2"/>
        <v>1735</v>
      </c>
      <c r="Y12" s="111">
        <v>413</v>
      </c>
      <c r="Z12" s="111">
        <v>0</v>
      </c>
      <c r="AA12" s="111">
        <v>1</v>
      </c>
      <c r="AB12" s="25">
        <f t="shared" si="3"/>
        <v>414</v>
      </c>
      <c r="AC12" s="110">
        <v>18</v>
      </c>
      <c r="AD12" s="110">
        <v>67</v>
      </c>
      <c r="AE12" s="110">
        <v>1084</v>
      </c>
      <c r="AF12" s="110">
        <v>8</v>
      </c>
      <c r="AG12" s="110">
        <v>227</v>
      </c>
      <c r="AH12" s="110">
        <v>407</v>
      </c>
      <c r="AI12" s="110">
        <v>246</v>
      </c>
      <c r="AJ12" s="110">
        <v>5</v>
      </c>
      <c r="AK12" s="110">
        <v>7</v>
      </c>
      <c r="AL12" s="110">
        <v>12</v>
      </c>
      <c r="AM12" s="110">
        <v>64</v>
      </c>
      <c r="AN12" s="110">
        <v>3</v>
      </c>
      <c r="AO12" s="110">
        <v>5</v>
      </c>
      <c r="AP12" s="26">
        <f t="shared" si="4"/>
        <v>2153</v>
      </c>
      <c r="AQ12" s="109">
        <v>0</v>
      </c>
      <c r="AR12" s="109">
        <v>0</v>
      </c>
      <c r="AS12" s="109">
        <v>24</v>
      </c>
      <c r="AT12" s="109">
        <v>0</v>
      </c>
      <c r="AU12" s="109">
        <v>7</v>
      </c>
      <c r="AV12" s="26">
        <f t="shared" si="5"/>
        <v>31</v>
      </c>
      <c r="AW12" s="108">
        <v>428</v>
      </c>
      <c r="AX12" s="108">
        <v>24</v>
      </c>
      <c r="AY12" s="108">
        <v>46</v>
      </c>
      <c r="AZ12" s="108">
        <v>20</v>
      </c>
      <c r="BA12" s="108">
        <v>282</v>
      </c>
      <c r="BB12" s="108">
        <v>1144</v>
      </c>
      <c r="BC12" s="108">
        <v>199</v>
      </c>
      <c r="BD12" s="27">
        <f t="shared" si="6"/>
        <v>2143</v>
      </c>
      <c r="BE12">
        <v>0</v>
      </c>
      <c r="BF12">
        <v>0</v>
      </c>
      <c r="BG12">
        <v>36</v>
      </c>
      <c r="BH12">
        <v>0</v>
      </c>
      <c r="BI12">
        <v>6</v>
      </c>
      <c r="BJ12" s="27">
        <f t="shared" si="7"/>
        <v>42</v>
      </c>
    </row>
    <row r="13" spans="1:62" ht="15">
      <c r="A13" s="115" t="s">
        <v>226</v>
      </c>
      <c r="B13" s="115" t="s">
        <v>237</v>
      </c>
      <c r="C13" s="114">
        <v>105</v>
      </c>
      <c r="D13" s="114">
        <v>33</v>
      </c>
      <c r="E13" s="114">
        <v>467</v>
      </c>
      <c r="F13" s="114">
        <v>55</v>
      </c>
      <c r="G13" s="114">
        <v>1197</v>
      </c>
      <c r="H13" s="114">
        <v>63</v>
      </c>
      <c r="I13" s="114">
        <v>33</v>
      </c>
      <c r="J13" s="25">
        <f t="shared" si="0"/>
        <v>1953</v>
      </c>
      <c r="K13" s="113">
        <v>0</v>
      </c>
      <c r="L13" s="113">
        <v>0</v>
      </c>
      <c r="M13" s="113">
        <v>20</v>
      </c>
      <c r="N13" s="113">
        <v>0</v>
      </c>
      <c r="O13" s="113">
        <v>22</v>
      </c>
      <c r="P13" s="25">
        <f t="shared" si="1"/>
        <v>42</v>
      </c>
      <c r="Q13" s="112">
        <v>203</v>
      </c>
      <c r="R13" s="112">
        <v>61</v>
      </c>
      <c r="S13" s="112">
        <v>250</v>
      </c>
      <c r="T13" s="112">
        <v>246</v>
      </c>
      <c r="U13" s="112">
        <v>537</v>
      </c>
      <c r="V13" s="112">
        <v>217</v>
      </c>
      <c r="W13" s="112">
        <v>100</v>
      </c>
      <c r="X13" s="25">
        <f t="shared" si="2"/>
        <v>1614</v>
      </c>
      <c r="Y13" s="111">
        <v>334</v>
      </c>
      <c r="Z13" s="111">
        <v>0</v>
      </c>
      <c r="AA13" s="111">
        <v>5</v>
      </c>
      <c r="AB13" s="25">
        <f t="shared" si="3"/>
        <v>339</v>
      </c>
      <c r="AC13" s="110">
        <v>53</v>
      </c>
      <c r="AD13" s="110">
        <v>42</v>
      </c>
      <c r="AE13" s="110">
        <v>290</v>
      </c>
      <c r="AF13" s="110">
        <v>15</v>
      </c>
      <c r="AG13" s="110">
        <v>122</v>
      </c>
      <c r="AH13" s="110">
        <v>1249</v>
      </c>
      <c r="AI13" s="110">
        <v>74</v>
      </c>
      <c r="AJ13" s="110">
        <v>9</v>
      </c>
      <c r="AK13" s="110">
        <v>10</v>
      </c>
      <c r="AL13" s="110">
        <v>4</v>
      </c>
      <c r="AM13" s="110">
        <v>65</v>
      </c>
      <c r="AN13" s="110">
        <v>17</v>
      </c>
      <c r="AO13" s="110">
        <v>7</v>
      </c>
      <c r="AP13" s="26">
        <f t="shared" si="4"/>
        <v>1957</v>
      </c>
      <c r="AQ13" s="109">
        <v>0</v>
      </c>
      <c r="AR13" s="109">
        <v>0</v>
      </c>
      <c r="AS13" s="109">
        <v>26</v>
      </c>
      <c r="AT13" s="109">
        <v>0</v>
      </c>
      <c r="AU13" s="109">
        <v>12</v>
      </c>
      <c r="AV13" s="26">
        <f t="shared" si="5"/>
        <v>38</v>
      </c>
      <c r="AW13" s="108">
        <v>1248</v>
      </c>
      <c r="AX13" s="108">
        <v>75</v>
      </c>
      <c r="AY13" s="108">
        <v>55</v>
      </c>
      <c r="AZ13" s="108">
        <v>20</v>
      </c>
      <c r="BA13" s="108">
        <v>94</v>
      </c>
      <c r="BB13" s="108">
        <v>313</v>
      </c>
      <c r="BC13" s="108">
        <v>133</v>
      </c>
      <c r="BD13" s="27">
        <f t="shared" si="6"/>
        <v>1938</v>
      </c>
      <c r="BE13">
        <v>0</v>
      </c>
      <c r="BF13">
        <v>0</v>
      </c>
      <c r="BG13">
        <v>48</v>
      </c>
      <c r="BH13">
        <v>0</v>
      </c>
      <c r="BI13">
        <v>8</v>
      </c>
      <c r="BJ13" s="27">
        <f t="shared" si="7"/>
        <v>56</v>
      </c>
    </row>
    <row r="14" spans="1:62" ht="15">
      <c r="A14" s="115" t="s">
        <v>226</v>
      </c>
      <c r="B14" s="115" t="s">
        <v>236</v>
      </c>
      <c r="C14" s="114">
        <v>99</v>
      </c>
      <c r="D14" s="114">
        <v>25</v>
      </c>
      <c r="E14" s="114">
        <v>678</v>
      </c>
      <c r="F14" s="114">
        <v>47</v>
      </c>
      <c r="G14" s="114">
        <v>1274</v>
      </c>
      <c r="H14" s="114">
        <v>68</v>
      </c>
      <c r="I14" s="114">
        <v>36</v>
      </c>
      <c r="J14" s="25">
        <f t="shared" si="0"/>
        <v>2227</v>
      </c>
      <c r="K14" s="113">
        <v>0</v>
      </c>
      <c r="L14" s="113">
        <v>0</v>
      </c>
      <c r="M14" s="113">
        <v>17</v>
      </c>
      <c r="N14" s="113">
        <v>0</v>
      </c>
      <c r="O14" s="113">
        <v>49</v>
      </c>
      <c r="P14" s="25">
        <f t="shared" si="1"/>
        <v>66</v>
      </c>
      <c r="Q14" s="112">
        <v>251</v>
      </c>
      <c r="R14" s="112">
        <v>73</v>
      </c>
      <c r="S14" s="112">
        <v>273</v>
      </c>
      <c r="T14" s="112">
        <v>250</v>
      </c>
      <c r="U14" s="112">
        <v>614</v>
      </c>
      <c r="V14" s="112">
        <v>252</v>
      </c>
      <c r="W14" s="112">
        <v>127</v>
      </c>
      <c r="X14" s="25">
        <f t="shared" si="2"/>
        <v>1840</v>
      </c>
      <c r="Y14" s="111">
        <v>382</v>
      </c>
      <c r="Z14" s="111">
        <v>0</v>
      </c>
      <c r="AA14" s="111">
        <v>5</v>
      </c>
      <c r="AB14" s="25">
        <f t="shared" si="3"/>
        <v>387</v>
      </c>
      <c r="AC14" s="110">
        <v>45</v>
      </c>
      <c r="AD14" s="110">
        <v>71</v>
      </c>
      <c r="AE14" s="110">
        <v>427</v>
      </c>
      <c r="AF14" s="110">
        <v>17</v>
      </c>
      <c r="AG14" s="110">
        <v>105</v>
      </c>
      <c r="AH14" s="110">
        <v>1373</v>
      </c>
      <c r="AI14" s="110">
        <v>86</v>
      </c>
      <c r="AJ14" s="110">
        <v>3</v>
      </c>
      <c r="AK14" s="110">
        <v>7</v>
      </c>
      <c r="AL14" s="110">
        <v>12</v>
      </c>
      <c r="AM14" s="110">
        <v>103</v>
      </c>
      <c r="AN14" s="110">
        <v>8</v>
      </c>
      <c r="AO14" s="110">
        <v>9</v>
      </c>
      <c r="AP14" s="26">
        <f t="shared" si="4"/>
        <v>2266</v>
      </c>
      <c r="AQ14" s="109">
        <v>0</v>
      </c>
      <c r="AR14" s="109">
        <v>0</v>
      </c>
      <c r="AS14" s="109">
        <v>20</v>
      </c>
      <c r="AT14" s="109">
        <v>0</v>
      </c>
      <c r="AU14" s="109">
        <v>6</v>
      </c>
      <c r="AV14" s="26">
        <f t="shared" si="5"/>
        <v>26</v>
      </c>
      <c r="AW14" s="108">
        <v>1404</v>
      </c>
      <c r="AX14" s="108">
        <v>52</v>
      </c>
      <c r="AY14" s="108">
        <v>93</v>
      </c>
      <c r="AZ14" s="108">
        <v>21</v>
      </c>
      <c r="BA14" s="108">
        <v>121</v>
      </c>
      <c r="BB14" s="108">
        <v>466</v>
      </c>
      <c r="BC14" s="108">
        <v>91</v>
      </c>
      <c r="BD14" s="27">
        <f t="shared" si="6"/>
        <v>2248</v>
      </c>
      <c r="BE14">
        <v>0</v>
      </c>
      <c r="BF14">
        <v>0</v>
      </c>
      <c r="BG14">
        <v>36</v>
      </c>
      <c r="BH14">
        <v>0</v>
      </c>
      <c r="BI14">
        <v>8</v>
      </c>
      <c r="BJ14" s="27">
        <f t="shared" si="7"/>
        <v>44</v>
      </c>
    </row>
    <row r="15" spans="1:62" ht="15">
      <c r="A15" s="115" t="s">
        <v>226</v>
      </c>
      <c r="B15" s="115" t="s">
        <v>235</v>
      </c>
      <c r="C15" s="114">
        <v>100</v>
      </c>
      <c r="D15" s="114">
        <v>56</v>
      </c>
      <c r="E15" s="114">
        <v>1184</v>
      </c>
      <c r="F15" s="114">
        <v>48</v>
      </c>
      <c r="G15" s="114">
        <v>726</v>
      </c>
      <c r="H15" s="114">
        <v>70</v>
      </c>
      <c r="I15" s="114">
        <v>66</v>
      </c>
      <c r="J15" s="25">
        <f t="shared" si="0"/>
        <v>2250</v>
      </c>
      <c r="K15" s="113">
        <v>0</v>
      </c>
      <c r="L15" s="113">
        <v>0</v>
      </c>
      <c r="M15" s="113">
        <v>12</v>
      </c>
      <c r="N15" s="113">
        <v>1</v>
      </c>
      <c r="O15" s="113">
        <v>29</v>
      </c>
      <c r="P15" s="25">
        <f t="shared" si="1"/>
        <v>42</v>
      </c>
      <c r="Q15" s="112">
        <v>283</v>
      </c>
      <c r="R15" s="112">
        <v>145</v>
      </c>
      <c r="S15" s="112">
        <v>295</v>
      </c>
      <c r="T15" s="112">
        <v>287</v>
      </c>
      <c r="U15" s="112">
        <v>312</v>
      </c>
      <c r="V15" s="112">
        <v>312</v>
      </c>
      <c r="W15" s="112">
        <v>204</v>
      </c>
      <c r="X15" s="25">
        <f t="shared" si="2"/>
        <v>1838</v>
      </c>
      <c r="Y15" s="111">
        <v>410</v>
      </c>
      <c r="Z15" s="111">
        <v>0</v>
      </c>
      <c r="AA15" s="111">
        <v>2</v>
      </c>
      <c r="AB15" s="25">
        <f t="shared" si="3"/>
        <v>412</v>
      </c>
      <c r="AC15" s="110">
        <v>113</v>
      </c>
      <c r="AD15" s="110">
        <v>44</v>
      </c>
      <c r="AE15" s="110">
        <v>848</v>
      </c>
      <c r="AF15" s="110">
        <v>36</v>
      </c>
      <c r="AG15" s="110">
        <v>106</v>
      </c>
      <c r="AH15" s="110">
        <v>787</v>
      </c>
      <c r="AI15" s="110">
        <v>88</v>
      </c>
      <c r="AJ15" s="110">
        <v>9</v>
      </c>
      <c r="AK15" s="110">
        <v>5</v>
      </c>
      <c r="AL15" s="110">
        <v>11</v>
      </c>
      <c r="AM15" s="110">
        <v>174</v>
      </c>
      <c r="AN15" s="110">
        <v>24</v>
      </c>
      <c r="AO15" s="110">
        <v>10</v>
      </c>
      <c r="AP15" s="26">
        <f t="shared" si="4"/>
        <v>2255</v>
      </c>
      <c r="AQ15" s="109">
        <v>0</v>
      </c>
      <c r="AR15" s="109">
        <v>0</v>
      </c>
      <c r="AS15" s="109">
        <v>28</v>
      </c>
      <c r="AT15" s="109">
        <v>0</v>
      </c>
      <c r="AU15" s="109">
        <v>8</v>
      </c>
      <c r="AV15" s="26">
        <f t="shared" si="5"/>
        <v>36</v>
      </c>
      <c r="AW15" s="108">
        <v>796</v>
      </c>
      <c r="AX15" s="108">
        <v>72</v>
      </c>
      <c r="AY15" s="108">
        <v>122</v>
      </c>
      <c r="AZ15" s="108">
        <v>27</v>
      </c>
      <c r="BA15" s="108">
        <v>125</v>
      </c>
      <c r="BB15" s="108">
        <v>983</v>
      </c>
      <c r="BC15" s="108">
        <v>122</v>
      </c>
      <c r="BD15" s="27">
        <f t="shared" si="6"/>
        <v>2247</v>
      </c>
      <c r="BE15">
        <v>0</v>
      </c>
      <c r="BF15">
        <v>0</v>
      </c>
      <c r="BG15">
        <v>39</v>
      </c>
      <c r="BH15">
        <v>1</v>
      </c>
      <c r="BI15">
        <v>5</v>
      </c>
      <c r="BJ15" s="27">
        <f t="shared" si="7"/>
        <v>45</v>
      </c>
    </row>
    <row r="16" spans="1:62" ht="15">
      <c r="A16" s="115" t="s">
        <v>226</v>
      </c>
      <c r="B16" s="115" t="s">
        <v>234</v>
      </c>
      <c r="C16" s="114">
        <v>236</v>
      </c>
      <c r="D16" s="114">
        <v>20</v>
      </c>
      <c r="E16" s="114">
        <v>1270</v>
      </c>
      <c r="F16" s="114">
        <v>128</v>
      </c>
      <c r="G16" s="114">
        <v>802</v>
      </c>
      <c r="H16" s="114">
        <v>123</v>
      </c>
      <c r="I16" s="114">
        <v>39</v>
      </c>
      <c r="J16" s="25">
        <f t="shared" si="0"/>
        <v>2618</v>
      </c>
      <c r="K16" s="113">
        <v>0</v>
      </c>
      <c r="L16" s="113">
        <v>0</v>
      </c>
      <c r="M16" s="113">
        <v>13</v>
      </c>
      <c r="N16" s="113">
        <v>2</v>
      </c>
      <c r="O16" s="113">
        <v>23</v>
      </c>
      <c r="P16" s="25">
        <f t="shared" si="1"/>
        <v>38</v>
      </c>
      <c r="Q16" s="112">
        <v>432</v>
      </c>
      <c r="R16" s="112">
        <v>58</v>
      </c>
      <c r="S16" s="112">
        <v>301</v>
      </c>
      <c r="T16" s="112">
        <v>486</v>
      </c>
      <c r="U16" s="112">
        <v>345</v>
      </c>
      <c r="V16" s="112">
        <v>461</v>
      </c>
      <c r="W16" s="112">
        <v>156</v>
      </c>
      <c r="X16" s="25">
        <f t="shared" si="2"/>
        <v>2239</v>
      </c>
      <c r="Y16" s="111">
        <v>377</v>
      </c>
      <c r="Z16" s="111">
        <v>0</v>
      </c>
      <c r="AA16" s="111">
        <v>2</v>
      </c>
      <c r="AB16" s="25">
        <f t="shared" si="3"/>
        <v>379</v>
      </c>
      <c r="AC16" s="110">
        <v>38</v>
      </c>
      <c r="AD16" s="110">
        <v>72</v>
      </c>
      <c r="AE16" s="110">
        <v>964</v>
      </c>
      <c r="AF16" s="110">
        <v>17</v>
      </c>
      <c r="AG16" s="110">
        <v>308</v>
      </c>
      <c r="AH16" s="110">
        <v>813</v>
      </c>
      <c r="AI16" s="110">
        <v>214</v>
      </c>
      <c r="AJ16" s="110">
        <v>5</v>
      </c>
      <c r="AK16" s="110">
        <v>7</v>
      </c>
      <c r="AL16" s="110">
        <v>25</v>
      </c>
      <c r="AM16" s="110">
        <v>121</v>
      </c>
      <c r="AN16" s="110">
        <v>17</v>
      </c>
      <c r="AO16" s="110">
        <v>14</v>
      </c>
      <c r="AP16" s="26">
        <f t="shared" si="4"/>
        <v>2615</v>
      </c>
      <c r="AQ16" s="109">
        <v>0</v>
      </c>
      <c r="AR16" s="109">
        <v>0</v>
      </c>
      <c r="AS16" s="109">
        <v>32</v>
      </c>
      <c r="AT16" s="109">
        <v>2</v>
      </c>
      <c r="AU16" s="109">
        <v>5</v>
      </c>
      <c r="AV16" s="26">
        <f t="shared" si="5"/>
        <v>39</v>
      </c>
      <c r="AW16" s="108">
        <v>831</v>
      </c>
      <c r="AX16" s="108">
        <v>109</v>
      </c>
      <c r="AY16" s="108">
        <v>93</v>
      </c>
      <c r="AZ16" s="108">
        <v>38</v>
      </c>
      <c r="BA16" s="108">
        <v>237</v>
      </c>
      <c r="BB16" s="108">
        <v>1000</v>
      </c>
      <c r="BC16" s="108">
        <v>289</v>
      </c>
      <c r="BD16" s="27">
        <f t="shared" si="6"/>
        <v>2597</v>
      </c>
      <c r="BE16">
        <v>0</v>
      </c>
      <c r="BF16">
        <v>0</v>
      </c>
      <c r="BG16">
        <v>47</v>
      </c>
      <c r="BH16">
        <v>3</v>
      </c>
      <c r="BI16">
        <v>8</v>
      </c>
      <c r="BJ16" s="27">
        <f t="shared" si="7"/>
        <v>58</v>
      </c>
    </row>
    <row r="17" spans="1:62" ht="15">
      <c r="A17" s="115" t="s">
        <v>226</v>
      </c>
      <c r="B17" s="115" t="s">
        <v>233</v>
      </c>
      <c r="C17" s="114">
        <v>72</v>
      </c>
      <c r="D17" s="114">
        <v>40</v>
      </c>
      <c r="E17" s="114">
        <v>627</v>
      </c>
      <c r="F17" s="114">
        <v>41</v>
      </c>
      <c r="G17" s="114">
        <v>1389</v>
      </c>
      <c r="H17" s="114">
        <v>44</v>
      </c>
      <c r="I17" s="114">
        <v>52</v>
      </c>
      <c r="J17" s="25">
        <f t="shared" si="0"/>
        <v>2265</v>
      </c>
      <c r="K17" s="113">
        <v>0</v>
      </c>
      <c r="L17" s="113">
        <v>0</v>
      </c>
      <c r="M17" s="113">
        <v>16</v>
      </c>
      <c r="N17" s="113">
        <v>0</v>
      </c>
      <c r="O17" s="113">
        <v>31</v>
      </c>
      <c r="P17" s="25">
        <f t="shared" si="1"/>
        <v>47</v>
      </c>
      <c r="Q17" s="112">
        <v>232</v>
      </c>
      <c r="R17" s="112">
        <v>101</v>
      </c>
      <c r="S17" s="112">
        <v>263</v>
      </c>
      <c r="T17" s="112">
        <v>195</v>
      </c>
      <c r="U17" s="112">
        <v>582</v>
      </c>
      <c r="V17" s="112">
        <v>243</v>
      </c>
      <c r="W17" s="112">
        <v>132</v>
      </c>
      <c r="X17" s="25">
        <f t="shared" si="2"/>
        <v>1748</v>
      </c>
      <c r="Y17" s="111">
        <v>513</v>
      </c>
      <c r="Z17" s="111">
        <v>0</v>
      </c>
      <c r="AA17" s="111">
        <v>4</v>
      </c>
      <c r="AB17" s="25">
        <f t="shared" si="3"/>
        <v>517</v>
      </c>
      <c r="AC17" s="110">
        <v>66</v>
      </c>
      <c r="AD17" s="110">
        <v>56</v>
      </c>
      <c r="AE17" s="110">
        <v>368</v>
      </c>
      <c r="AF17" s="110">
        <v>18</v>
      </c>
      <c r="AG17" s="110">
        <v>80</v>
      </c>
      <c r="AH17" s="110">
        <v>1488</v>
      </c>
      <c r="AI17" s="110">
        <v>56</v>
      </c>
      <c r="AJ17" s="110">
        <v>9</v>
      </c>
      <c r="AK17" s="110">
        <v>7</v>
      </c>
      <c r="AL17" s="110">
        <v>4</v>
      </c>
      <c r="AM17" s="110">
        <v>104</v>
      </c>
      <c r="AN17" s="110">
        <v>9</v>
      </c>
      <c r="AO17" s="110">
        <v>3</v>
      </c>
      <c r="AP17" s="26">
        <f t="shared" si="4"/>
        <v>2268</v>
      </c>
      <c r="AQ17" s="109">
        <v>0</v>
      </c>
      <c r="AR17" s="109">
        <v>0</v>
      </c>
      <c r="AS17" s="109">
        <v>30</v>
      </c>
      <c r="AT17" s="109">
        <v>0</v>
      </c>
      <c r="AU17" s="109">
        <v>13</v>
      </c>
      <c r="AV17" s="26">
        <f t="shared" si="5"/>
        <v>43</v>
      </c>
      <c r="AW17" s="108">
        <v>1526</v>
      </c>
      <c r="AX17" s="108">
        <v>52</v>
      </c>
      <c r="AY17" s="108">
        <v>87</v>
      </c>
      <c r="AZ17" s="108">
        <v>37</v>
      </c>
      <c r="BA17" s="108">
        <v>71</v>
      </c>
      <c r="BB17" s="108">
        <v>412</v>
      </c>
      <c r="BC17" s="108">
        <v>72</v>
      </c>
      <c r="BD17" s="27">
        <f t="shared" si="6"/>
        <v>2257</v>
      </c>
      <c r="BE17">
        <v>0</v>
      </c>
      <c r="BF17">
        <v>0</v>
      </c>
      <c r="BG17">
        <v>45</v>
      </c>
      <c r="BH17">
        <v>0</v>
      </c>
      <c r="BI17">
        <v>9</v>
      </c>
      <c r="BJ17" s="27">
        <f t="shared" si="7"/>
        <v>54</v>
      </c>
    </row>
    <row r="18" spans="1:62" ht="15">
      <c r="A18" s="115" t="s">
        <v>226</v>
      </c>
      <c r="B18" s="235" t="s">
        <v>883</v>
      </c>
      <c r="C18" s="114">
        <v>529</v>
      </c>
      <c r="D18" s="114">
        <v>117</v>
      </c>
      <c r="E18" s="114">
        <v>6192</v>
      </c>
      <c r="F18" s="114">
        <v>319</v>
      </c>
      <c r="G18" s="114">
        <v>3434</v>
      </c>
      <c r="H18" s="114">
        <v>494</v>
      </c>
      <c r="I18" s="114">
        <v>227</v>
      </c>
      <c r="J18" s="25">
        <f t="shared" si="0"/>
        <v>11312</v>
      </c>
      <c r="K18" s="113">
        <v>0</v>
      </c>
      <c r="L18" s="113">
        <v>2</v>
      </c>
      <c r="M18" s="113">
        <v>31</v>
      </c>
      <c r="N18" s="113">
        <v>3</v>
      </c>
      <c r="O18" s="113">
        <v>56</v>
      </c>
      <c r="P18" s="25">
        <f t="shared" si="1"/>
        <v>92</v>
      </c>
      <c r="Q18" s="112">
        <v>1477</v>
      </c>
      <c r="R18" s="112">
        <v>346</v>
      </c>
      <c r="S18" s="112">
        <v>1403</v>
      </c>
      <c r="T18" s="112">
        <v>1585</v>
      </c>
      <c r="U18" s="112">
        <v>1637</v>
      </c>
      <c r="V18" s="112">
        <v>2289</v>
      </c>
      <c r="W18" s="112">
        <v>1034</v>
      </c>
      <c r="X18" s="25">
        <f t="shared" si="2"/>
        <v>9771</v>
      </c>
      <c r="Y18" s="111">
        <v>1537</v>
      </c>
      <c r="Z18" s="111">
        <v>0</v>
      </c>
      <c r="AA18" s="111">
        <v>4</v>
      </c>
      <c r="AB18" s="25">
        <f t="shared" si="3"/>
        <v>1541</v>
      </c>
      <c r="AC18" s="110">
        <v>188</v>
      </c>
      <c r="AD18" s="110">
        <v>245</v>
      </c>
      <c r="AE18" s="110">
        <v>5068</v>
      </c>
      <c r="AF18" s="110">
        <v>134</v>
      </c>
      <c r="AG18" s="110">
        <v>635</v>
      </c>
      <c r="AH18" s="110">
        <v>3573</v>
      </c>
      <c r="AI18" s="110">
        <v>754</v>
      </c>
      <c r="AJ18" s="110">
        <v>43</v>
      </c>
      <c r="AK18" s="110">
        <v>44</v>
      </c>
      <c r="AL18" s="110">
        <v>47</v>
      </c>
      <c r="AM18" s="110">
        <v>475</v>
      </c>
      <c r="AN18" s="110">
        <v>65</v>
      </c>
      <c r="AO18" s="110">
        <v>35</v>
      </c>
      <c r="AP18" s="26">
        <f t="shared" si="4"/>
        <v>11306</v>
      </c>
      <c r="AQ18" s="109">
        <v>0</v>
      </c>
      <c r="AR18" s="109">
        <v>1</v>
      </c>
      <c r="AS18" s="109">
        <v>43</v>
      </c>
      <c r="AT18" s="109">
        <v>1</v>
      </c>
      <c r="AU18" s="109">
        <v>19</v>
      </c>
      <c r="AV18" s="26">
        <f t="shared" si="5"/>
        <v>64</v>
      </c>
      <c r="AW18" s="108">
        <v>3724</v>
      </c>
      <c r="AX18" s="108">
        <v>217</v>
      </c>
      <c r="AY18" s="108">
        <v>373</v>
      </c>
      <c r="AZ18" s="108">
        <v>66</v>
      </c>
      <c r="BA18" s="108">
        <v>967</v>
      </c>
      <c r="BB18" s="108">
        <v>5311</v>
      </c>
      <c r="BC18" s="108">
        <v>626</v>
      </c>
      <c r="BD18" s="27">
        <f t="shared" si="6"/>
        <v>11284</v>
      </c>
      <c r="BE18">
        <v>0</v>
      </c>
      <c r="BF18">
        <v>0</v>
      </c>
      <c r="BG18">
        <v>63</v>
      </c>
      <c r="BH18">
        <v>3</v>
      </c>
      <c r="BI18">
        <v>8</v>
      </c>
      <c r="BJ18" s="27">
        <f t="shared" si="7"/>
        <v>74</v>
      </c>
    </row>
    <row r="19" spans="1:62" ht="15">
      <c r="A19" s="115" t="s">
        <v>226</v>
      </c>
      <c r="B19" s="115" t="s">
        <v>232</v>
      </c>
      <c r="C19" s="114">
        <v>100</v>
      </c>
      <c r="D19" s="114">
        <v>60</v>
      </c>
      <c r="E19" s="114">
        <v>689</v>
      </c>
      <c r="F19" s="114">
        <v>56</v>
      </c>
      <c r="G19" s="114">
        <v>1088</v>
      </c>
      <c r="H19" s="114">
        <v>72</v>
      </c>
      <c r="I19" s="114">
        <v>61</v>
      </c>
      <c r="J19" s="25">
        <f t="shared" si="0"/>
        <v>2126</v>
      </c>
      <c r="K19" s="113">
        <v>0</v>
      </c>
      <c r="L19" s="113">
        <v>0</v>
      </c>
      <c r="M19" s="113">
        <v>27</v>
      </c>
      <c r="N19" s="113">
        <v>2</v>
      </c>
      <c r="O19" s="113">
        <v>33</v>
      </c>
      <c r="P19" s="25">
        <f t="shared" si="1"/>
        <v>62</v>
      </c>
      <c r="Q19" s="112">
        <v>244</v>
      </c>
      <c r="R19" s="112">
        <v>86</v>
      </c>
      <c r="S19" s="112">
        <v>262</v>
      </c>
      <c r="T19" s="112">
        <v>241</v>
      </c>
      <c r="U19" s="112">
        <v>499</v>
      </c>
      <c r="V19" s="112">
        <v>254</v>
      </c>
      <c r="W19" s="112">
        <v>159</v>
      </c>
      <c r="X19" s="25">
        <f t="shared" si="2"/>
        <v>1745</v>
      </c>
      <c r="Y19" s="111">
        <v>380</v>
      </c>
      <c r="Z19" s="111">
        <v>0</v>
      </c>
      <c r="AA19" s="111">
        <v>1</v>
      </c>
      <c r="AB19" s="25">
        <f t="shared" si="3"/>
        <v>381</v>
      </c>
      <c r="AC19" s="110">
        <v>82</v>
      </c>
      <c r="AD19" s="110">
        <v>43</v>
      </c>
      <c r="AE19" s="110">
        <v>417</v>
      </c>
      <c r="AF19" s="110">
        <v>18</v>
      </c>
      <c r="AG19" s="110">
        <v>119</v>
      </c>
      <c r="AH19" s="110">
        <v>1175</v>
      </c>
      <c r="AI19" s="110">
        <v>83</v>
      </c>
      <c r="AJ19" s="110">
        <v>9</v>
      </c>
      <c r="AK19" s="110">
        <v>10</v>
      </c>
      <c r="AL19" s="110">
        <v>11</v>
      </c>
      <c r="AM19" s="110">
        <v>147</v>
      </c>
      <c r="AN19" s="110">
        <v>20</v>
      </c>
      <c r="AO19" s="110">
        <v>6</v>
      </c>
      <c r="AP19" s="26">
        <f t="shared" si="4"/>
        <v>2140</v>
      </c>
      <c r="AQ19" s="109">
        <v>0</v>
      </c>
      <c r="AR19" s="109">
        <v>0</v>
      </c>
      <c r="AS19" s="109">
        <v>35</v>
      </c>
      <c r="AT19" s="109">
        <v>1</v>
      </c>
      <c r="AU19" s="109">
        <v>10</v>
      </c>
      <c r="AV19" s="26">
        <f t="shared" si="5"/>
        <v>46</v>
      </c>
      <c r="AW19" s="108">
        <v>1166</v>
      </c>
      <c r="AX19" s="108">
        <v>114</v>
      </c>
      <c r="AY19" s="108">
        <v>121</v>
      </c>
      <c r="AZ19" s="108">
        <v>31</v>
      </c>
      <c r="BA19" s="108">
        <v>118</v>
      </c>
      <c r="BB19" s="108">
        <v>449</v>
      </c>
      <c r="BC19" s="108">
        <v>126</v>
      </c>
      <c r="BD19" s="27">
        <f t="shared" si="6"/>
        <v>2125</v>
      </c>
      <c r="BE19">
        <v>0</v>
      </c>
      <c r="BF19">
        <v>0</v>
      </c>
      <c r="BG19">
        <v>49</v>
      </c>
      <c r="BH19">
        <v>3</v>
      </c>
      <c r="BI19">
        <v>9</v>
      </c>
      <c r="BJ19" s="27">
        <f t="shared" si="7"/>
        <v>61</v>
      </c>
    </row>
    <row r="20" spans="1:62" ht="15">
      <c r="A20" s="115" t="s">
        <v>226</v>
      </c>
      <c r="B20" s="115" t="s">
        <v>231</v>
      </c>
      <c r="C20" s="114">
        <v>184</v>
      </c>
      <c r="D20" s="114">
        <v>18</v>
      </c>
      <c r="E20" s="114">
        <v>1479</v>
      </c>
      <c r="F20" s="114">
        <v>119</v>
      </c>
      <c r="G20" s="114">
        <v>571</v>
      </c>
      <c r="H20" s="114">
        <v>131</v>
      </c>
      <c r="I20" s="114">
        <v>37</v>
      </c>
      <c r="J20" s="25">
        <f t="shared" si="0"/>
        <v>2539</v>
      </c>
      <c r="K20" s="113">
        <v>0</v>
      </c>
      <c r="L20" s="113">
        <v>0</v>
      </c>
      <c r="M20" s="113">
        <v>16</v>
      </c>
      <c r="N20" s="113">
        <v>1</v>
      </c>
      <c r="O20" s="113">
        <v>13</v>
      </c>
      <c r="P20" s="25">
        <f t="shared" si="1"/>
        <v>30</v>
      </c>
      <c r="Q20" s="112">
        <v>424</v>
      </c>
      <c r="R20" s="112">
        <v>57</v>
      </c>
      <c r="S20" s="112">
        <v>287</v>
      </c>
      <c r="T20" s="112">
        <v>410</v>
      </c>
      <c r="U20" s="112">
        <v>252</v>
      </c>
      <c r="V20" s="112">
        <v>507</v>
      </c>
      <c r="W20" s="112">
        <v>160</v>
      </c>
      <c r="X20" s="25">
        <f t="shared" si="2"/>
        <v>2097</v>
      </c>
      <c r="Y20" s="111">
        <v>440</v>
      </c>
      <c r="Z20" s="111">
        <v>0</v>
      </c>
      <c r="AA20" s="111">
        <v>2</v>
      </c>
      <c r="AB20" s="25">
        <f t="shared" si="3"/>
        <v>442</v>
      </c>
      <c r="AC20" s="110">
        <v>30</v>
      </c>
      <c r="AD20" s="110">
        <v>65</v>
      </c>
      <c r="AE20" s="110">
        <v>1142</v>
      </c>
      <c r="AF20" s="110">
        <v>15</v>
      </c>
      <c r="AG20" s="110">
        <v>237</v>
      </c>
      <c r="AH20" s="110">
        <v>586</v>
      </c>
      <c r="AI20" s="110">
        <v>292</v>
      </c>
      <c r="AJ20" s="110">
        <v>8</v>
      </c>
      <c r="AK20" s="110">
        <v>10</v>
      </c>
      <c r="AL20" s="110">
        <v>19</v>
      </c>
      <c r="AM20" s="110">
        <v>113</v>
      </c>
      <c r="AN20" s="110">
        <v>3</v>
      </c>
      <c r="AO20" s="110">
        <v>6</v>
      </c>
      <c r="AP20" s="26">
        <f t="shared" si="4"/>
        <v>2526</v>
      </c>
      <c r="AQ20" s="109">
        <v>0</v>
      </c>
      <c r="AR20" s="109">
        <v>0</v>
      </c>
      <c r="AS20" s="109">
        <v>32</v>
      </c>
      <c r="AT20" s="109">
        <v>4</v>
      </c>
      <c r="AU20" s="109">
        <v>8</v>
      </c>
      <c r="AV20" s="26">
        <f t="shared" si="5"/>
        <v>44</v>
      </c>
      <c r="AW20" s="108">
        <v>609</v>
      </c>
      <c r="AX20" s="108">
        <v>32</v>
      </c>
      <c r="AY20" s="108">
        <v>64</v>
      </c>
      <c r="AZ20" s="108">
        <v>17</v>
      </c>
      <c r="BA20" s="108">
        <v>346</v>
      </c>
      <c r="BB20" s="108">
        <v>1213</v>
      </c>
      <c r="BC20" s="108">
        <v>236</v>
      </c>
      <c r="BD20" s="27">
        <f t="shared" si="6"/>
        <v>2517</v>
      </c>
      <c r="BE20">
        <v>0</v>
      </c>
      <c r="BF20">
        <v>0</v>
      </c>
      <c r="BG20">
        <v>43</v>
      </c>
      <c r="BH20">
        <v>1</v>
      </c>
      <c r="BI20">
        <v>9</v>
      </c>
      <c r="BJ20" s="27">
        <f t="shared" si="7"/>
        <v>53</v>
      </c>
    </row>
    <row r="21" spans="1:62" ht="15">
      <c r="A21" s="115" t="s">
        <v>226</v>
      </c>
      <c r="B21" s="115" t="s">
        <v>230</v>
      </c>
      <c r="C21" s="114">
        <v>122</v>
      </c>
      <c r="D21" s="114">
        <v>59</v>
      </c>
      <c r="E21" s="114">
        <v>771</v>
      </c>
      <c r="F21" s="114">
        <v>56</v>
      </c>
      <c r="G21" s="114">
        <v>1033</v>
      </c>
      <c r="H21" s="114">
        <v>59</v>
      </c>
      <c r="I21" s="114">
        <v>63</v>
      </c>
      <c r="J21" s="25">
        <f t="shared" si="0"/>
        <v>2163</v>
      </c>
      <c r="K21" s="113">
        <v>0</v>
      </c>
      <c r="L21" s="113">
        <v>0</v>
      </c>
      <c r="M21" s="113">
        <v>21</v>
      </c>
      <c r="N21" s="113">
        <v>0</v>
      </c>
      <c r="O21" s="113">
        <v>23</v>
      </c>
      <c r="P21" s="25">
        <f t="shared" si="1"/>
        <v>44</v>
      </c>
      <c r="Q21" s="112">
        <v>222</v>
      </c>
      <c r="R21" s="112">
        <v>116</v>
      </c>
      <c r="S21" s="112">
        <v>278</v>
      </c>
      <c r="T21" s="112">
        <v>246</v>
      </c>
      <c r="U21" s="112">
        <v>496</v>
      </c>
      <c r="V21" s="112">
        <v>261</v>
      </c>
      <c r="W21" s="112">
        <v>157</v>
      </c>
      <c r="X21" s="25">
        <f t="shared" si="2"/>
        <v>1776</v>
      </c>
      <c r="Y21" s="111">
        <v>385</v>
      </c>
      <c r="Z21" s="111">
        <v>0</v>
      </c>
      <c r="AA21" s="111">
        <v>2</v>
      </c>
      <c r="AB21" s="25">
        <f t="shared" si="3"/>
        <v>387</v>
      </c>
      <c r="AC21" s="110">
        <v>91</v>
      </c>
      <c r="AD21" s="110">
        <v>67</v>
      </c>
      <c r="AE21" s="110">
        <v>518</v>
      </c>
      <c r="AF21" s="110">
        <v>30</v>
      </c>
      <c r="AG21" s="110">
        <v>98</v>
      </c>
      <c r="AH21" s="110">
        <v>1094</v>
      </c>
      <c r="AI21" s="110">
        <v>99</v>
      </c>
      <c r="AJ21" s="110">
        <v>9</v>
      </c>
      <c r="AK21" s="110">
        <v>3</v>
      </c>
      <c r="AL21" s="110">
        <v>14</v>
      </c>
      <c r="AM21" s="110">
        <v>134</v>
      </c>
      <c r="AN21" s="110">
        <v>9</v>
      </c>
      <c r="AO21" s="110">
        <v>4</v>
      </c>
      <c r="AP21" s="26">
        <f t="shared" si="4"/>
        <v>2170</v>
      </c>
      <c r="AQ21" s="109">
        <v>0</v>
      </c>
      <c r="AR21" s="109">
        <v>0</v>
      </c>
      <c r="AS21" s="109">
        <v>22</v>
      </c>
      <c r="AT21" s="109">
        <v>0</v>
      </c>
      <c r="AU21" s="109">
        <v>12</v>
      </c>
      <c r="AV21" s="26">
        <f t="shared" si="5"/>
        <v>34</v>
      </c>
      <c r="AW21" s="108">
        <v>1106</v>
      </c>
      <c r="AX21" s="108">
        <v>88</v>
      </c>
      <c r="AY21" s="108">
        <v>104</v>
      </c>
      <c r="AZ21" s="108">
        <v>38</v>
      </c>
      <c r="BA21" s="108">
        <v>121</v>
      </c>
      <c r="BB21" s="108">
        <v>577</v>
      </c>
      <c r="BC21" s="108">
        <v>124</v>
      </c>
      <c r="BD21" s="27">
        <f t="shared" si="6"/>
        <v>2158</v>
      </c>
      <c r="BE21">
        <v>0</v>
      </c>
      <c r="BF21">
        <v>0</v>
      </c>
      <c r="BG21">
        <v>42</v>
      </c>
      <c r="BH21">
        <v>0</v>
      </c>
      <c r="BI21">
        <v>8</v>
      </c>
      <c r="BJ21" s="27">
        <f t="shared" si="7"/>
        <v>50</v>
      </c>
    </row>
    <row r="22" spans="1:62" ht="15">
      <c r="A22" s="115" t="s">
        <v>226</v>
      </c>
      <c r="B22" s="115" t="s">
        <v>229</v>
      </c>
      <c r="C22" s="114">
        <v>184</v>
      </c>
      <c r="D22" s="114">
        <v>14</v>
      </c>
      <c r="E22" s="114">
        <v>1279</v>
      </c>
      <c r="F22" s="114">
        <v>118</v>
      </c>
      <c r="G22" s="114">
        <v>625</v>
      </c>
      <c r="H22" s="114">
        <v>124</v>
      </c>
      <c r="I22" s="114">
        <v>23</v>
      </c>
      <c r="J22" s="25">
        <f t="shared" si="0"/>
        <v>2367</v>
      </c>
      <c r="K22" s="113">
        <v>0</v>
      </c>
      <c r="L22" s="113">
        <v>0</v>
      </c>
      <c r="M22" s="113">
        <v>15</v>
      </c>
      <c r="N22" s="113">
        <v>0</v>
      </c>
      <c r="O22" s="113">
        <v>17</v>
      </c>
      <c r="P22" s="25">
        <f t="shared" si="1"/>
        <v>32</v>
      </c>
      <c r="Q22" s="112">
        <v>369</v>
      </c>
      <c r="R22" s="112">
        <v>45</v>
      </c>
      <c r="S22" s="112">
        <v>248</v>
      </c>
      <c r="T22" s="112">
        <v>452</v>
      </c>
      <c r="U22" s="112">
        <v>300</v>
      </c>
      <c r="V22" s="112">
        <v>477</v>
      </c>
      <c r="W22" s="112">
        <v>130</v>
      </c>
      <c r="X22" s="25">
        <f t="shared" si="2"/>
        <v>2021</v>
      </c>
      <c r="Y22" s="111">
        <v>345</v>
      </c>
      <c r="Z22" s="111">
        <v>0</v>
      </c>
      <c r="AA22" s="111">
        <v>1</v>
      </c>
      <c r="AB22" s="25">
        <f t="shared" si="3"/>
        <v>346</v>
      </c>
      <c r="AC22" s="110">
        <v>16</v>
      </c>
      <c r="AD22" s="110">
        <v>43</v>
      </c>
      <c r="AE22" s="110">
        <v>976</v>
      </c>
      <c r="AF22" s="110">
        <v>12</v>
      </c>
      <c r="AG22" s="110">
        <v>275</v>
      </c>
      <c r="AH22" s="110">
        <v>724</v>
      </c>
      <c r="AI22" s="110">
        <v>229</v>
      </c>
      <c r="AJ22" s="110">
        <v>5</v>
      </c>
      <c r="AK22" s="110">
        <v>11</v>
      </c>
      <c r="AL22" s="110">
        <v>7</v>
      </c>
      <c r="AM22" s="110">
        <v>68</v>
      </c>
      <c r="AN22" s="110">
        <v>5</v>
      </c>
      <c r="AO22" s="110">
        <v>6</v>
      </c>
      <c r="AP22" s="26">
        <f t="shared" si="4"/>
        <v>2377</v>
      </c>
      <c r="AQ22" s="109">
        <v>0</v>
      </c>
      <c r="AR22" s="109">
        <v>0</v>
      </c>
      <c r="AS22" s="109">
        <v>20</v>
      </c>
      <c r="AT22" s="109">
        <v>0</v>
      </c>
      <c r="AU22" s="109">
        <v>3</v>
      </c>
      <c r="AV22" s="26">
        <f t="shared" si="5"/>
        <v>23</v>
      </c>
      <c r="AW22" s="108">
        <v>736</v>
      </c>
      <c r="AX22" s="108">
        <v>41</v>
      </c>
      <c r="AY22" s="108">
        <v>46</v>
      </c>
      <c r="AZ22" s="108">
        <v>12</v>
      </c>
      <c r="BA22" s="108">
        <v>267</v>
      </c>
      <c r="BB22" s="108">
        <v>1035</v>
      </c>
      <c r="BC22" s="108">
        <v>220</v>
      </c>
      <c r="BD22" s="27">
        <f t="shared" si="6"/>
        <v>2357</v>
      </c>
      <c r="BE22">
        <v>0</v>
      </c>
      <c r="BF22">
        <v>0</v>
      </c>
      <c r="BG22">
        <v>35</v>
      </c>
      <c r="BH22">
        <v>0</v>
      </c>
      <c r="BI22">
        <v>6</v>
      </c>
      <c r="BJ22" s="27">
        <f t="shared" si="7"/>
        <v>41</v>
      </c>
    </row>
    <row r="23" spans="1:62" ht="15">
      <c r="A23" s="115" t="s">
        <v>226</v>
      </c>
      <c r="B23" s="115" t="s">
        <v>228</v>
      </c>
      <c r="C23" s="114">
        <v>98</v>
      </c>
      <c r="D23" s="114">
        <v>5</v>
      </c>
      <c r="E23" s="114">
        <v>1789</v>
      </c>
      <c r="F23" s="114">
        <v>65</v>
      </c>
      <c r="G23" s="114">
        <v>241</v>
      </c>
      <c r="H23" s="114">
        <v>63</v>
      </c>
      <c r="I23" s="114">
        <v>23</v>
      </c>
      <c r="J23" s="25">
        <f t="shared" si="0"/>
        <v>2284</v>
      </c>
      <c r="K23" s="113">
        <v>0</v>
      </c>
      <c r="L23" s="113">
        <v>0</v>
      </c>
      <c r="M23" s="113">
        <v>10</v>
      </c>
      <c r="N23" s="113">
        <v>0</v>
      </c>
      <c r="O23" s="113">
        <v>22</v>
      </c>
      <c r="P23" s="25">
        <f t="shared" si="1"/>
        <v>32</v>
      </c>
      <c r="Q23" s="112">
        <v>380</v>
      </c>
      <c r="R23" s="112">
        <v>50</v>
      </c>
      <c r="S23" s="112">
        <v>220</v>
      </c>
      <c r="T23" s="112">
        <v>321</v>
      </c>
      <c r="U23" s="112">
        <v>148</v>
      </c>
      <c r="V23" s="112">
        <v>396</v>
      </c>
      <c r="W23" s="112">
        <v>177</v>
      </c>
      <c r="X23" s="25">
        <f t="shared" si="2"/>
        <v>1692</v>
      </c>
      <c r="Y23" s="111">
        <v>591</v>
      </c>
      <c r="Z23" s="111">
        <v>1</v>
      </c>
      <c r="AA23" s="111">
        <v>0</v>
      </c>
      <c r="AB23" s="25">
        <f t="shared" si="3"/>
        <v>592</v>
      </c>
      <c r="AC23" s="110">
        <v>15</v>
      </c>
      <c r="AD23" s="110">
        <v>30</v>
      </c>
      <c r="AE23" s="110">
        <v>1566</v>
      </c>
      <c r="AF23" s="110">
        <v>13</v>
      </c>
      <c r="AG23" s="110">
        <v>184</v>
      </c>
      <c r="AH23" s="110">
        <v>253</v>
      </c>
      <c r="AI23" s="110">
        <v>137</v>
      </c>
      <c r="AJ23" s="110">
        <v>2</v>
      </c>
      <c r="AK23" s="110">
        <v>3</v>
      </c>
      <c r="AL23" s="110">
        <v>2</v>
      </c>
      <c r="AM23" s="110">
        <v>71</v>
      </c>
      <c r="AN23" s="110">
        <v>2</v>
      </c>
      <c r="AO23" s="110">
        <v>6</v>
      </c>
      <c r="AP23" s="26">
        <f t="shared" si="4"/>
        <v>2284</v>
      </c>
      <c r="AQ23" s="109">
        <v>0</v>
      </c>
      <c r="AR23" s="109">
        <v>0</v>
      </c>
      <c r="AS23" s="109">
        <v>26</v>
      </c>
      <c r="AT23" s="109">
        <v>1</v>
      </c>
      <c r="AU23" s="109">
        <v>5</v>
      </c>
      <c r="AV23" s="26">
        <f t="shared" si="5"/>
        <v>32</v>
      </c>
      <c r="AW23" s="108">
        <v>253</v>
      </c>
      <c r="AX23" s="108">
        <v>17</v>
      </c>
      <c r="AY23" s="108">
        <v>35</v>
      </c>
      <c r="AZ23" s="108">
        <v>8</v>
      </c>
      <c r="BA23" s="108">
        <v>167</v>
      </c>
      <c r="BB23" s="108">
        <v>1641</v>
      </c>
      <c r="BC23" s="108">
        <v>153</v>
      </c>
      <c r="BD23" s="27">
        <f t="shared" si="6"/>
        <v>2274</v>
      </c>
      <c r="BE23">
        <v>0</v>
      </c>
      <c r="BF23">
        <v>0</v>
      </c>
      <c r="BG23">
        <v>38</v>
      </c>
      <c r="BH23">
        <v>0</v>
      </c>
      <c r="BI23">
        <v>4</v>
      </c>
      <c r="BJ23" s="27">
        <f t="shared" si="7"/>
        <v>42</v>
      </c>
    </row>
    <row r="24" spans="1:62" ht="15">
      <c r="A24" s="115" t="s">
        <v>226</v>
      </c>
      <c r="B24" s="115" t="s">
        <v>227</v>
      </c>
      <c r="C24" s="114">
        <v>222</v>
      </c>
      <c r="D24" s="114">
        <v>32</v>
      </c>
      <c r="E24" s="114">
        <v>1161</v>
      </c>
      <c r="F24" s="114">
        <v>112</v>
      </c>
      <c r="G24" s="114">
        <v>768</v>
      </c>
      <c r="H24" s="114">
        <v>164</v>
      </c>
      <c r="I24" s="114">
        <v>52</v>
      </c>
      <c r="J24" s="25">
        <f t="shared" si="0"/>
        <v>2511</v>
      </c>
      <c r="K24" s="113">
        <v>0</v>
      </c>
      <c r="L24" s="113">
        <v>0</v>
      </c>
      <c r="M24" s="113">
        <v>17</v>
      </c>
      <c r="N24" s="113">
        <v>0</v>
      </c>
      <c r="O24" s="113">
        <v>37</v>
      </c>
      <c r="P24" s="25">
        <f t="shared" si="1"/>
        <v>54</v>
      </c>
      <c r="Q24" s="112">
        <v>385</v>
      </c>
      <c r="R24" s="112">
        <v>78</v>
      </c>
      <c r="S24" s="112">
        <v>301</v>
      </c>
      <c r="T24" s="112">
        <v>344</v>
      </c>
      <c r="U24" s="112">
        <v>334</v>
      </c>
      <c r="V24" s="112">
        <v>515</v>
      </c>
      <c r="W24" s="112">
        <v>191</v>
      </c>
      <c r="X24" s="25">
        <f t="shared" si="2"/>
        <v>2148</v>
      </c>
      <c r="Y24" s="111">
        <v>361</v>
      </c>
      <c r="Z24" s="111">
        <v>0</v>
      </c>
      <c r="AA24" s="111">
        <v>2</v>
      </c>
      <c r="AB24" s="25">
        <f t="shared" si="3"/>
        <v>363</v>
      </c>
      <c r="AC24" s="110">
        <v>44</v>
      </c>
      <c r="AD24" s="110">
        <v>80</v>
      </c>
      <c r="AE24" s="110">
        <v>847</v>
      </c>
      <c r="AF24" s="110">
        <v>23</v>
      </c>
      <c r="AG24" s="110">
        <v>239</v>
      </c>
      <c r="AH24" s="110">
        <v>751</v>
      </c>
      <c r="AI24" s="110">
        <v>342</v>
      </c>
      <c r="AJ24" s="110">
        <v>4</v>
      </c>
      <c r="AK24" s="110">
        <v>10</v>
      </c>
      <c r="AL24" s="110">
        <v>15</v>
      </c>
      <c r="AM24" s="110">
        <v>137</v>
      </c>
      <c r="AN24" s="110">
        <v>28</v>
      </c>
      <c r="AO24" s="110">
        <v>11</v>
      </c>
      <c r="AP24" s="26">
        <f t="shared" si="4"/>
        <v>2531</v>
      </c>
      <c r="AQ24" s="109">
        <v>0</v>
      </c>
      <c r="AR24" s="109">
        <v>0</v>
      </c>
      <c r="AS24" s="109">
        <v>24</v>
      </c>
      <c r="AT24" s="109">
        <v>0</v>
      </c>
      <c r="AU24" s="109">
        <v>10</v>
      </c>
      <c r="AV24" s="26">
        <f t="shared" si="5"/>
        <v>34</v>
      </c>
      <c r="AW24" s="108">
        <v>756</v>
      </c>
      <c r="AX24" s="108">
        <v>98</v>
      </c>
      <c r="AY24" s="108">
        <v>81</v>
      </c>
      <c r="AZ24" s="108">
        <v>27</v>
      </c>
      <c r="BA24" s="108">
        <v>468</v>
      </c>
      <c r="BB24" s="108">
        <v>896</v>
      </c>
      <c r="BC24" s="108">
        <v>198</v>
      </c>
      <c r="BD24" s="27">
        <f t="shared" si="6"/>
        <v>2524</v>
      </c>
      <c r="BE24">
        <v>0</v>
      </c>
      <c r="BF24">
        <v>0</v>
      </c>
      <c r="BG24">
        <v>33</v>
      </c>
      <c r="BH24">
        <v>0</v>
      </c>
      <c r="BI24">
        <v>8</v>
      </c>
      <c r="BJ24" s="27">
        <f t="shared" si="7"/>
        <v>41</v>
      </c>
    </row>
    <row r="25" spans="1:62" ht="15">
      <c r="A25" s="115" t="s">
        <v>226</v>
      </c>
      <c r="B25" s="115" t="s">
        <v>225</v>
      </c>
      <c r="C25" s="114">
        <v>211</v>
      </c>
      <c r="D25" s="114">
        <v>15</v>
      </c>
      <c r="E25" s="114">
        <v>1791</v>
      </c>
      <c r="F25" s="114">
        <v>146</v>
      </c>
      <c r="G25" s="114">
        <v>796</v>
      </c>
      <c r="H25" s="114">
        <v>143</v>
      </c>
      <c r="I25" s="114">
        <v>31</v>
      </c>
      <c r="J25" s="25">
        <f t="shared" si="0"/>
        <v>3133</v>
      </c>
      <c r="K25" s="113">
        <v>0</v>
      </c>
      <c r="L25" s="113">
        <v>0</v>
      </c>
      <c r="M25" s="113">
        <v>25</v>
      </c>
      <c r="N25" s="113">
        <v>0</v>
      </c>
      <c r="O25" s="113">
        <v>18</v>
      </c>
      <c r="P25" s="25">
        <f t="shared" si="1"/>
        <v>43</v>
      </c>
      <c r="Q25" s="112">
        <v>473</v>
      </c>
      <c r="R25" s="112">
        <v>46</v>
      </c>
      <c r="S25" s="112">
        <v>308</v>
      </c>
      <c r="T25" s="112">
        <v>490</v>
      </c>
      <c r="U25" s="112">
        <v>329</v>
      </c>
      <c r="V25" s="112">
        <v>623</v>
      </c>
      <c r="W25" s="112">
        <v>157</v>
      </c>
      <c r="X25" s="25">
        <f t="shared" si="2"/>
        <v>2426</v>
      </c>
      <c r="Y25" s="111">
        <v>706</v>
      </c>
      <c r="Z25" s="111">
        <v>0</v>
      </c>
      <c r="AA25" s="111">
        <v>1</v>
      </c>
      <c r="AB25" s="25">
        <f t="shared" si="3"/>
        <v>707</v>
      </c>
      <c r="AC25" s="110">
        <v>22</v>
      </c>
      <c r="AD25" s="110">
        <v>63</v>
      </c>
      <c r="AE25" s="110">
        <v>1390</v>
      </c>
      <c r="AF25" s="110">
        <v>17</v>
      </c>
      <c r="AG25" s="110">
        <v>321</v>
      </c>
      <c r="AH25" s="110">
        <v>852</v>
      </c>
      <c r="AI25" s="110">
        <v>343</v>
      </c>
      <c r="AJ25" s="110">
        <v>3</v>
      </c>
      <c r="AK25" s="110">
        <v>6</v>
      </c>
      <c r="AL25" s="110">
        <v>12</v>
      </c>
      <c r="AM25" s="110">
        <v>102</v>
      </c>
      <c r="AN25" s="110">
        <v>3</v>
      </c>
      <c r="AO25" s="110">
        <v>8</v>
      </c>
      <c r="AP25" s="26">
        <f t="shared" si="4"/>
        <v>3142</v>
      </c>
      <c r="AQ25" s="109">
        <v>0</v>
      </c>
      <c r="AR25" s="109">
        <v>0</v>
      </c>
      <c r="AS25" s="109">
        <v>31</v>
      </c>
      <c r="AT25" s="109">
        <v>0</v>
      </c>
      <c r="AU25" s="109">
        <v>3</v>
      </c>
      <c r="AV25" s="26">
        <f t="shared" si="5"/>
        <v>34</v>
      </c>
      <c r="AW25" s="108">
        <v>834</v>
      </c>
      <c r="AX25" s="108">
        <v>40</v>
      </c>
      <c r="AY25" s="108">
        <v>75</v>
      </c>
      <c r="AZ25" s="108">
        <v>18</v>
      </c>
      <c r="BA25" s="108">
        <v>435</v>
      </c>
      <c r="BB25" s="108">
        <v>1460</v>
      </c>
      <c r="BC25" s="108">
        <v>272</v>
      </c>
      <c r="BD25" s="27">
        <f t="shared" si="6"/>
        <v>3134</v>
      </c>
      <c r="BE25">
        <v>0</v>
      </c>
      <c r="BF25">
        <v>0</v>
      </c>
      <c r="BG25">
        <v>31</v>
      </c>
      <c r="BH25">
        <v>3</v>
      </c>
      <c r="BI25">
        <v>4</v>
      </c>
      <c r="BJ25" s="27">
        <f t="shared" si="7"/>
        <v>38</v>
      </c>
    </row>
    <row r="26" spans="1:62" ht="12.75">
      <c r="A26" s="22"/>
      <c r="B26" s="23"/>
      <c r="J26" s="25"/>
      <c r="P26" s="25"/>
      <c r="X26" s="25"/>
      <c r="AB26" s="25"/>
      <c r="AP26" s="26"/>
      <c r="AV26" s="26"/>
      <c r="BD26" s="27"/>
      <c r="BJ26" s="27"/>
    </row>
    <row r="27" spans="1:62" ht="12.75">
      <c r="A27" s="22"/>
      <c r="B27" s="23" t="s">
        <v>224</v>
      </c>
      <c r="C27" s="24">
        <f aca="true" t="shared" si="8" ref="C27:I27">SUM(C5:C25)</f>
        <v>3414</v>
      </c>
      <c r="D27" s="24">
        <f t="shared" si="8"/>
        <v>720</v>
      </c>
      <c r="E27" s="24">
        <f t="shared" si="8"/>
        <v>26819</v>
      </c>
      <c r="F27" s="24">
        <f t="shared" si="8"/>
        <v>2130</v>
      </c>
      <c r="G27" s="24">
        <f t="shared" si="8"/>
        <v>22734</v>
      </c>
      <c r="H27" s="24">
        <f t="shared" si="8"/>
        <v>2389</v>
      </c>
      <c r="I27" s="24">
        <f t="shared" si="8"/>
        <v>1093</v>
      </c>
      <c r="J27" s="25">
        <f>SUM(C27:I27)</f>
        <v>59299</v>
      </c>
      <c r="K27" s="24">
        <f>SUM(K5:K25)</f>
        <v>0</v>
      </c>
      <c r="L27" s="24">
        <f>SUM(L5:L25)</f>
        <v>3</v>
      </c>
      <c r="M27" s="24">
        <f>SUM(M5:M25)</f>
        <v>420</v>
      </c>
      <c r="N27" s="24">
        <f>SUM(N5:N25)</f>
        <v>10</v>
      </c>
      <c r="O27" s="24">
        <f>SUM(O5:O25)</f>
        <v>599</v>
      </c>
      <c r="P27" s="25">
        <f>SUM(K27:O27)</f>
        <v>1032</v>
      </c>
      <c r="Q27" s="24">
        <f aca="true" t="shared" si="9" ref="Q27:W27">SUM(Q5:Q25)</f>
        <v>7920</v>
      </c>
      <c r="R27" s="24">
        <f t="shared" si="9"/>
        <v>1808</v>
      </c>
      <c r="S27" s="24">
        <f t="shared" si="9"/>
        <v>6865</v>
      </c>
      <c r="T27" s="24">
        <f t="shared" si="9"/>
        <v>8452</v>
      </c>
      <c r="U27" s="24">
        <f t="shared" si="9"/>
        <v>10284</v>
      </c>
      <c r="V27" s="24">
        <f t="shared" si="9"/>
        <v>9754</v>
      </c>
      <c r="W27" s="24">
        <f t="shared" si="9"/>
        <v>3900</v>
      </c>
      <c r="X27" s="25">
        <f>SUM(Q27:W27)</f>
        <v>48983</v>
      </c>
      <c r="Y27" s="24">
        <f>SUM(Y5:Y25)</f>
        <v>10259</v>
      </c>
      <c r="Z27" s="24">
        <f>SUM(Z5:Z25)</f>
        <v>1</v>
      </c>
      <c r="AA27" s="24">
        <f>SUM(AA5:AA25)</f>
        <v>56</v>
      </c>
      <c r="AB27" s="25">
        <f>SUM(Y27:AA27)</f>
        <v>10316</v>
      </c>
      <c r="AC27" s="24">
        <f aca="true" t="shared" si="10" ref="AC27:AO27">SUM(AC5:AC25)</f>
        <v>1156</v>
      </c>
      <c r="AD27" s="24">
        <f t="shared" si="10"/>
        <v>1389</v>
      </c>
      <c r="AE27" s="24">
        <f t="shared" si="10"/>
        <v>20176</v>
      </c>
      <c r="AF27" s="24">
        <f t="shared" si="10"/>
        <v>499</v>
      </c>
      <c r="AG27" s="24">
        <f t="shared" si="10"/>
        <v>4497</v>
      </c>
      <c r="AH27" s="24">
        <f t="shared" si="10"/>
        <v>23866</v>
      </c>
      <c r="AI27" s="24">
        <f t="shared" si="10"/>
        <v>4100</v>
      </c>
      <c r="AJ27" s="24">
        <f t="shared" si="10"/>
        <v>177</v>
      </c>
      <c r="AK27" s="24">
        <f t="shared" si="10"/>
        <v>196</v>
      </c>
      <c r="AL27" s="24">
        <f t="shared" si="10"/>
        <v>308</v>
      </c>
      <c r="AM27" s="24">
        <f t="shared" si="10"/>
        <v>2581</v>
      </c>
      <c r="AN27" s="24">
        <f t="shared" si="10"/>
        <v>323</v>
      </c>
      <c r="AO27" s="24">
        <f t="shared" si="10"/>
        <v>178</v>
      </c>
      <c r="AP27" s="26">
        <f>SUM(AC27:AO27)</f>
        <v>59446</v>
      </c>
      <c r="AQ27" s="24">
        <f>SUM(AQ5:AQ25)</f>
        <v>0</v>
      </c>
      <c r="AR27" s="24">
        <f>SUM(AR5:AR25)</f>
        <v>2</v>
      </c>
      <c r="AS27" s="24">
        <f>SUM(AS5:AS25)</f>
        <v>630</v>
      </c>
      <c r="AT27" s="24">
        <f>SUM(AT5:AT25)</f>
        <v>12</v>
      </c>
      <c r="AU27" s="24">
        <f>SUM(AU5:AU25)</f>
        <v>197</v>
      </c>
      <c r="AV27" s="26">
        <f>SUM(AQ27:AU27)</f>
        <v>841</v>
      </c>
      <c r="AW27" s="24">
        <f aca="true" t="shared" si="11" ref="AW27:BC27">SUM(AW5:AW25)</f>
        <v>24275</v>
      </c>
      <c r="AX27" s="24">
        <f t="shared" si="11"/>
        <v>1606</v>
      </c>
      <c r="AY27" s="24">
        <f t="shared" si="11"/>
        <v>1989</v>
      </c>
      <c r="AZ27" s="24">
        <f t="shared" si="11"/>
        <v>578</v>
      </c>
      <c r="BA27" s="24">
        <f t="shared" si="11"/>
        <v>5073</v>
      </c>
      <c r="BB27" s="24">
        <f t="shared" si="11"/>
        <v>21496</v>
      </c>
      <c r="BC27" s="24">
        <f t="shared" si="11"/>
        <v>4168</v>
      </c>
      <c r="BD27" s="27">
        <f>SUM(AW27:BC27)</f>
        <v>59185</v>
      </c>
      <c r="BE27" s="24">
        <f>SUM(BE5:BE25)</f>
        <v>0</v>
      </c>
      <c r="BF27" s="24">
        <f>SUM(BF5:BF25)</f>
        <v>0</v>
      </c>
      <c r="BG27" s="24">
        <f>SUM(BG5:BG25)</f>
        <v>904</v>
      </c>
      <c r="BH27" s="24">
        <f>SUM(BH5:BH25)</f>
        <v>17</v>
      </c>
      <c r="BI27" s="24">
        <f>SUM(BI5:BI25)</f>
        <v>173</v>
      </c>
      <c r="BJ27" s="27">
        <f>SUM(BE27:BI27)</f>
        <v>1094</v>
      </c>
    </row>
    <row r="28" spans="1:62" ht="12.75">
      <c r="A28" s="22"/>
      <c r="B28" s="23"/>
      <c r="C28" s="24"/>
      <c r="D28" s="24"/>
      <c r="E28" s="24"/>
      <c r="F28" s="24"/>
      <c r="G28" s="24"/>
      <c r="H28" s="24"/>
      <c r="I28" s="24"/>
      <c r="J28" s="25"/>
      <c r="K28" s="24"/>
      <c r="L28" s="24"/>
      <c r="M28" s="24"/>
      <c r="N28" s="24"/>
      <c r="O28" s="24"/>
      <c r="P28" s="25"/>
      <c r="Q28" s="24"/>
      <c r="R28" s="24"/>
      <c r="S28" s="24"/>
      <c r="T28" s="24"/>
      <c r="U28" s="24"/>
      <c r="V28" s="24"/>
      <c r="W28" s="24"/>
      <c r="X28" s="25"/>
      <c r="Y28" s="24"/>
      <c r="Z28" s="24"/>
      <c r="AA28" s="24"/>
      <c r="AB28" s="25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6"/>
      <c r="AQ28" s="24"/>
      <c r="AR28" s="24"/>
      <c r="AS28" s="24"/>
      <c r="AT28" s="24"/>
      <c r="AU28" s="24"/>
      <c r="AV28" s="26"/>
      <c r="AW28" s="24"/>
      <c r="AX28" s="24"/>
      <c r="AY28" s="24"/>
      <c r="AZ28" s="24"/>
      <c r="BA28" s="24"/>
      <c r="BB28" s="24"/>
      <c r="BC28" s="24"/>
      <c r="BD28" s="27"/>
      <c r="BE28" s="24"/>
      <c r="BF28" s="24"/>
      <c r="BG28" s="24"/>
      <c r="BH28" s="24"/>
      <c r="BI28" s="24"/>
      <c r="BJ28" s="27"/>
    </row>
    <row r="29" spans="1:62" ht="15">
      <c r="A29" s="107" t="s">
        <v>204</v>
      </c>
      <c r="B29" s="107" t="s">
        <v>223</v>
      </c>
      <c r="C29" s="106">
        <v>211</v>
      </c>
      <c r="D29" s="106">
        <v>12</v>
      </c>
      <c r="E29" s="106">
        <v>2116</v>
      </c>
      <c r="F29" s="106">
        <v>170</v>
      </c>
      <c r="G29" s="106">
        <v>899</v>
      </c>
      <c r="H29" s="106">
        <v>150</v>
      </c>
      <c r="I29" s="106">
        <v>29</v>
      </c>
      <c r="J29" s="25">
        <f aca="true" t="shared" si="12" ref="J29:J49">SUM(C29:I29)</f>
        <v>3587</v>
      </c>
      <c r="K29" s="105">
        <v>0</v>
      </c>
      <c r="L29" s="105">
        <v>0</v>
      </c>
      <c r="M29" s="105">
        <v>11</v>
      </c>
      <c r="N29" s="105">
        <v>1</v>
      </c>
      <c r="O29" s="105">
        <v>16</v>
      </c>
      <c r="P29" s="25">
        <f aca="true" t="shared" si="13" ref="P29:P49">SUM(K29:O29)</f>
        <v>28</v>
      </c>
      <c r="Q29" s="104">
        <v>568</v>
      </c>
      <c r="R29" s="104">
        <v>65</v>
      </c>
      <c r="S29" s="104">
        <v>359</v>
      </c>
      <c r="T29" s="104">
        <v>687</v>
      </c>
      <c r="U29" s="104">
        <v>396</v>
      </c>
      <c r="V29" s="104">
        <v>686</v>
      </c>
      <c r="W29" s="104">
        <v>200</v>
      </c>
      <c r="X29" s="25">
        <f aca="true" t="shared" si="14" ref="X29:X49">SUM(Q29:W29)</f>
        <v>2961</v>
      </c>
      <c r="Y29" s="103">
        <v>624</v>
      </c>
      <c r="Z29" s="103">
        <v>2</v>
      </c>
      <c r="AA29" s="103">
        <v>0</v>
      </c>
      <c r="AB29" s="25">
        <f aca="true" t="shared" si="15" ref="AB29:AB49">SUM(Y29:AA29)</f>
        <v>626</v>
      </c>
      <c r="AC29" s="102">
        <v>21</v>
      </c>
      <c r="AD29" s="102">
        <v>40</v>
      </c>
      <c r="AE29" s="102">
        <v>1735</v>
      </c>
      <c r="AF29" s="102">
        <v>15</v>
      </c>
      <c r="AG29" s="102">
        <v>365</v>
      </c>
      <c r="AH29" s="102">
        <v>976</v>
      </c>
      <c r="AI29" s="102">
        <v>276</v>
      </c>
      <c r="AJ29" s="102">
        <v>8</v>
      </c>
      <c r="AK29" s="102">
        <v>10</v>
      </c>
      <c r="AL29" s="102">
        <v>23</v>
      </c>
      <c r="AM29" s="102">
        <v>71</v>
      </c>
      <c r="AN29" s="102">
        <v>4</v>
      </c>
      <c r="AO29" s="102">
        <v>12</v>
      </c>
      <c r="AP29" s="26">
        <f aca="true" t="shared" si="16" ref="AP29:AP49">SUM(AC29:AO29)</f>
        <v>3556</v>
      </c>
      <c r="AQ29" s="101">
        <v>0</v>
      </c>
      <c r="AR29" s="101">
        <v>0</v>
      </c>
      <c r="AS29" s="101">
        <v>48</v>
      </c>
      <c r="AT29" s="101">
        <v>1</v>
      </c>
      <c r="AU29" s="101">
        <v>10</v>
      </c>
      <c r="AV29" s="26">
        <f aca="true" t="shared" si="17" ref="AV29:AV49">SUM(AQ29:AU29)</f>
        <v>59</v>
      </c>
      <c r="AW29" s="100">
        <v>1007</v>
      </c>
      <c r="AX29" s="100">
        <v>28</v>
      </c>
      <c r="AY29" s="100">
        <v>55</v>
      </c>
      <c r="AZ29" s="100">
        <v>18</v>
      </c>
      <c r="BA29" s="100">
        <v>291</v>
      </c>
      <c r="BB29" s="100">
        <v>1851</v>
      </c>
      <c r="BC29" s="100">
        <v>299</v>
      </c>
      <c r="BD29" s="27">
        <f aca="true" t="shared" si="18" ref="BD29:BD49">SUM(AW29:BC29)</f>
        <v>3549</v>
      </c>
      <c r="BE29">
        <v>0</v>
      </c>
      <c r="BF29">
        <v>0</v>
      </c>
      <c r="BG29">
        <v>53</v>
      </c>
      <c r="BH29">
        <v>2</v>
      </c>
      <c r="BI29">
        <v>11</v>
      </c>
      <c r="BJ29" s="27">
        <f aca="true" t="shared" si="19" ref="BJ29:BJ49">SUM(BE29:BI29)</f>
        <v>66</v>
      </c>
    </row>
    <row r="30" spans="1:62" ht="15">
      <c r="A30" s="107" t="s">
        <v>204</v>
      </c>
      <c r="B30" s="107" t="s">
        <v>222</v>
      </c>
      <c r="C30" s="106">
        <v>203</v>
      </c>
      <c r="D30" s="106">
        <v>16</v>
      </c>
      <c r="E30" s="106">
        <v>1727</v>
      </c>
      <c r="F30" s="106">
        <v>230</v>
      </c>
      <c r="G30" s="106">
        <v>1264</v>
      </c>
      <c r="H30" s="106">
        <v>171</v>
      </c>
      <c r="I30" s="106">
        <v>32</v>
      </c>
      <c r="J30" s="25">
        <f t="shared" si="12"/>
        <v>3643</v>
      </c>
      <c r="K30" s="105">
        <v>0</v>
      </c>
      <c r="L30" s="105">
        <v>0</v>
      </c>
      <c r="M30" s="105">
        <v>17</v>
      </c>
      <c r="N30" s="105">
        <v>3</v>
      </c>
      <c r="O30" s="105">
        <v>22</v>
      </c>
      <c r="P30" s="25">
        <f t="shared" si="13"/>
        <v>42</v>
      </c>
      <c r="Q30" s="104">
        <v>544</v>
      </c>
      <c r="R30" s="104">
        <v>45</v>
      </c>
      <c r="S30" s="104">
        <v>390</v>
      </c>
      <c r="T30" s="104">
        <v>718</v>
      </c>
      <c r="U30" s="104">
        <v>528</v>
      </c>
      <c r="V30" s="104">
        <v>649</v>
      </c>
      <c r="W30" s="104">
        <v>181</v>
      </c>
      <c r="X30" s="25">
        <f t="shared" si="14"/>
        <v>3055</v>
      </c>
      <c r="Y30" s="103">
        <v>585</v>
      </c>
      <c r="Z30" s="103">
        <v>0</v>
      </c>
      <c r="AA30" s="103">
        <v>3</v>
      </c>
      <c r="AB30" s="25">
        <f t="shared" si="15"/>
        <v>588</v>
      </c>
      <c r="AC30" s="102">
        <v>26</v>
      </c>
      <c r="AD30" s="102">
        <v>48</v>
      </c>
      <c r="AE30" s="102">
        <v>1331</v>
      </c>
      <c r="AF30" s="102">
        <v>10</v>
      </c>
      <c r="AG30" s="102">
        <v>417</v>
      </c>
      <c r="AH30" s="102">
        <v>1388</v>
      </c>
      <c r="AI30" s="102">
        <v>291</v>
      </c>
      <c r="AJ30" s="102">
        <v>4</v>
      </c>
      <c r="AK30" s="102">
        <v>13</v>
      </c>
      <c r="AL30" s="102">
        <v>26</v>
      </c>
      <c r="AM30" s="102">
        <v>73</v>
      </c>
      <c r="AN30" s="102">
        <v>1</v>
      </c>
      <c r="AO30" s="102">
        <v>5</v>
      </c>
      <c r="AP30" s="26">
        <f t="shared" si="16"/>
        <v>3633</v>
      </c>
      <c r="AQ30" s="101">
        <v>0</v>
      </c>
      <c r="AR30" s="101">
        <v>0</v>
      </c>
      <c r="AS30" s="101">
        <v>33</v>
      </c>
      <c r="AT30" s="101">
        <v>0</v>
      </c>
      <c r="AU30" s="101">
        <v>19</v>
      </c>
      <c r="AV30" s="26">
        <f t="shared" si="17"/>
        <v>52</v>
      </c>
      <c r="AW30" s="100">
        <v>1439</v>
      </c>
      <c r="AX30" s="100">
        <v>31</v>
      </c>
      <c r="AY30" s="100">
        <v>65</v>
      </c>
      <c r="AZ30" s="100">
        <v>37</v>
      </c>
      <c r="BA30" s="100">
        <v>286</v>
      </c>
      <c r="BB30" s="100">
        <v>1423</v>
      </c>
      <c r="BC30" s="100">
        <v>348</v>
      </c>
      <c r="BD30" s="27">
        <f t="shared" si="18"/>
        <v>3629</v>
      </c>
      <c r="BE30">
        <v>0</v>
      </c>
      <c r="BF30">
        <v>0</v>
      </c>
      <c r="BG30">
        <v>41</v>
      </c>
      <c r="BH30">
        <v>1</v>
      </c>
      <c r="BI30">
        <v>15</v>
      </c>
      <c r="BJ30" s="27">
        <f t="shared" si="19"/>
        <v>57</v>
      </c>
    </row>
    <row r="31" spans="1:62" ht="15">
      <c r="A31" s="107" t="s">
        <v>204</v>
      </c>
      <c r="B31" s="107" t="s">
        <v>221</v>
      </c>
      <c r="C31" s="106">
        <v>173</v>
      </c>
      <c r="D31" s="106">
        <v>22</v>
      </c>
      <c r="E31" s="106">
        <v>1846</v>
      </c>
      <c r="F31" s="106">
        <v>170</v>
      </c>
      <c r="G31" s="106">
        <v>1097</v>
      </c>
      <c r="H31" s="106">
        <v>137</v>
      </c>
      <c r="I31" s="106">
        <v>52</v>
      </c>
      <c r="J31" s="25">
        <f t="shared" si="12"/>
        <v>3497</v>
      </c>
      <c r="K31" s="105">
        <v>0</v>
      </c>
      <c r="L31" s="105">
        <v>0</v>
      </c>
      <c r="M31" s="105">
        <v>24</v>
      </c>
      <c r="N31" s="105">
        <v>0</v>
      </c>
      <c r="O31" s="105">
        <v>42</v>
      </c>
      <c r="P31" s="25">
        <f t="shared" si="13"/>
        <v>66</v>
      </c>
      <c r="Q31" s="104">
        <v>441</v>
      </c>
      <c r="R31" s="104">
        <v>80</v>
      </c>
      <c r="S31" s="104">
        <v>366</v>
      </c>
      <c r="T31" s="104">
        <v>634</v>
      </c>
      <c r="U31" s="104">
        <v>513</v>
      </c>
      <c r="V31" s="104">
        <v>645</v>
      </c>
      <c r="W31" s="104">
        <v>208</v>
      </c>
      <c r="X31" s="25">
        <f t="shared" si="14"/>
        <v>2887</v>
      </c>
      <c r="Y31" s="103">
        <v>609</v>
      </c>
      <c r="Z31" s="103">
        <v>0</v>
      </c>
      <c r="AA31" s="103">
        <v>1</v>
      </c>
      <c r="AB31" s="25">
        <f t="shared" si="15"/>
        <v>610</v>
      </c>
      <c r="AC31" s="102">
        <v>26</v>
      </c>
      <c r="AD31" s="102">
        <v>45</v>
      </c>
      <c r="AE31" s="102">
        <v>1470</v>
      </c>
      <c r="AF31" s="102">
        <v>25</v>
      </c>
      <c r="AG31" s="102">
        <v>349</v>
      </c>
      <c r="AH31" s="102">
        <v>1206</v>
      </c>
      <c r="AI31" s="102">
        <v>229</v>
      </c>
      <c r="AJ31" s="102">
        <v>7</v>
      </c>
      <c r="AK31" s="102">
        <v>13</v>
      </c>
      <c r="AL31" s="102">
        <v>17</v>
      </c>
      <c r="AM31" s="102">
        <v>103</v>
      </c>
      <c r="AN31" s="102">
        <v>1</v>
      </c>
      <c r="AO31" s="102">
        <v>6</v>
      </c>
      <c r="AP31" s="26">
        <f t="shared" si="16"/>
        <v>3497</v>
      </c>
      <c r="AQ31" s="101">
        <v>0</v>
      </c>
      <c r="AR31" s="101">
        <v>0</v>
      </c>
      <c r="AS31" s="101">
        <v>52</v>
      </c>
      <c r="AT31" s="101">
        <v>2</v>
      </c>
      <c r="AU31" s="101">
        <v>12</v>
      </c>
      <c r="AV31" s="26">
        <f t="shared" si="17"/>
        <v>66</v>
      </c>
      <c r="AW31" s="100">
        <v>1258</v>
      </c>
      <c r="AX31" s="100">
        <v>28</v>
      </c>
      <c r="AY31" s="100">
        <v>66</v>
      </c>
      <c r="AZ31" s="100">
        <v>23</v>
      </c>
      <c r="BA31" s="100">
        <v>261</v>
      </c>
      <c r="BB31" s="100">
        <v>1580</v>
      </c>
      <c r="BC31" s="100">
        <v>272</v>
      </c>
      <c r="BD31" s="27">
        <f t="shared" si="18"/>
        <v>3488</v>
      </c>
      <c r="BE31">
        <v>0</v>
      </c>
      <c r="BF31">
        <v>0</v>
      </c>
      <c r="BG31">
        <v>65</v>
      </c>
      <c r="BH31">
        <v>0</v>
      </c>
      <c r="BI31">
        <v>10</v>
      </c>
      <c r="BJ31" s="27">
        <f t="shared" si="19"/>
        <v>75</v>
      </c>
    </row>
    <row r="32" spans="1:62" ht="15">
      <c r="A32" s="107" t="s">
        <v>204</v>
      </c>
      <c r="B32" s="107" t="s">
        <v>220</v>
      </c>
      <c r="C32" s="106">
        <v>178</v>
      </c>
      <c r="D32" s="106">
        <v>14</v>
      </c>
      <c r="E32" s="106">
        <v>2040</v>
      </c>
      <c r="F32" s="106">
        <v>166</v>
      </c>
      <c r="G32" s="106">
        <v>677</v>
      </c>
      <c r="H32" s="106">
        <v>173</v>
      </c>
      <c r="I32" s="106">
        <v>25</v>
      </c>
      <c r="J32" s="25">
        <f t="shared" si="12"/>
        <v>3273</v>
      </c>
      <c r="K32" s="105">
        <v>0</v>
      </c>
      <c r="L32" s="105">
        <v>0</v>
      </c>
      <c r="M32" s="105">
        <v>12</v>
      </c>
      <c r="N32" s="105">
        <v>4</v>
      </c>
      <c r="O32" s="105">
        <v>21</v>
      </c>
      <c r="P32" s="25">
        <f t="shared" si="13"/>
        <v>37</v>
      </c>
      <c r="Q32" s="104">
        <v>461</v>
      </c>
      <c r="R32" s="104">
        <v>59</v>
      </c>
      <c r="S32" s="104">
        <v>283</v>
      </c>
      <c r="T32" s="104">
        <v>580</v>
      </c>
      <c r="U32" s="104">
        <v>379</v>
      </c>
      <c r="V32" s="104">
        <v>689</v>
      </c>
      <c r="W32" s="104">
        <v>201</v>
      </c>
      <c r="X32" s="25">
        <f t="shared" si="14"/>
        <v>2652</v>
      </c>
      <c r="Y32" s="103">
        <v>621</v>
      </c>
      <c r="Z32" s="103">
        <v>0</v>
      </c>
      <c r="AA32" s="103">
        <v>0</v>
      </c>
      <c r="AB32" s="25">
        <f t="shared" si="15"/>
        <v>621</v>
      </c>
      <c r="AC32" s="102">
        <v>23</v>
      </c>
      <c r="AD32" s="102">
        <v>33</v>
      </c>
      <c r="AE32" s="102">
        <v>1675</v>
      </c>
      <c r="AF32" s="102">
        <v>19</v>
      </c>
      <c r="AG32" s="102">
        <v>350</v>
      </c>
      <c r="AH32" s="102">
        <v>726</v>
      </c>
      <c r="AI32" s="102">
        <v>306</v>
      </c>
      <c r="AJ32" s="102">
        <v>6</v>
      </c>
      <c r="AK32" s="102">
        <v>9</v>
      </c>
      <c r="AL32" s="102">
        <v>16</v>
      </c>
      <c r="AM32" s="102">
        <v>89</v>
      </c>
      <c r="AN32" s="102">
        <v>4</v>
      </c>
      <c r="AO32" s="102">
        <v>6</v>
      </c>
      <c r="AP32" s="26">
        <f t="shared" si="16"/>
        <v>3262</v>
      </c>
      <c r="AQ32" s="101">
        <v>0</v>
      </c>
      <c r="AR32" s="101">
        <v>0</v>
      </c>
      <c r="AS32" s="101">
        <v>33</v>
      </c>
      <c r="AT32" s="101">
        <v>4</v>
      </c>
      <c r="AU32" s="101">
        <v>7</v>
      </c>
      <c r="AV32" s="26">
        <f t="shared" si="17"/>
        <v>44</v>
      </c>
      <c r="AW32" s="100">
        <v>731</v>
      </c>
      <c r="AX32" s="100">
        <v>26</v>
      </c>
      <c r="AY32" s="100">
        <v>67</v>
      </c>
      <c r="AZ32" s="100">
        <v>21</v>
      </c>
      <c r="BA32" s="100">
        <v>390</v>
      </c>
      <c r="BB32" s="100">
        <v>1755</v>
      </c>
      <c r="BC32" s="100">
        <v>263</v>
      </c>
      <c r="BD32" s="27">
        <f t="shared" si="18"/>
        <v>3253</v>
      </c>
      <c r="BE32">
        <v>0</v>
      </c>
      <c r="BF32">
        <v>0</v>
      </c>
      <c r="BG32">
        <v>41</v>
      </c>
      <c r="BH32">
        <v>8</v>
      </c>
      <c r="BI32">
        <v>5</v>
      </c>
      <c r="BJ32" s="27">
        <f t="shared" si="19"/>
        <v>54</v>
      </c>
    </row>
    <row r="33" spans="1:62" ht="15">
      <c r="A33" s="107" t="s">
        <v>204</v>
      </c>
      <c r="B33" s="107" t="s">
        <v>219</v>
      </c>
      <c r="C33" s="106">
        <v>184</v>
      </c>
      <c r="D33" s="106">
        <v>8</v>
      </c>
      <c r="E33" s="106">
        <v>1882</v>
      </c>
      <c r="F33" s="106">
        <v>146</v>
      </c>
      <c r="G33" s="106">
        <v>834</v>
      </c>
      <c r="H33" s="106">
        <v>132</v>
      </c>
      <c r="I33" s="106">
        <v>37</v>
      </c>
      <c r="J33" s="25">
        <f t="shared" si="12"/>
        <v>3223</v>
      </c>
      <c r="K33" s="105">
        <v>0</v>
      </c>
      <c r="L33" s="105">
        <v>0</v>
      </c>
      <c r="M33" s="105">
        <v>16</v>
      </c>
      <c r="N33" s="105">
        <v>0</v>
      </c>
      <c r="O33" s="105">
        <v>23</v>
      </c>
      <c r="P33" s="25">
        <f t="shared" si="13"/>
        <v>39</v>
      </c>
      <c r="Q33" s="104">
        <v>443</v>
      </c>
      <c r="R33" s="104">
        <v>52</v>
      </c>
      <c r="S33" s="104">
        <v>352</v>
      </c>
      <c r="T33" s="104">
        <v>589</v>
      </c>
      <c r="U33" s="104">
        <v>404</v>
      </c>
      <c r="V33" s="104">
        <v>611</v>
      </c>
      <c r="W33" s="104">
        <v>212</v>
      </c>
      <c r="X33" s="25">
        <f t="shared" si="14"/>
        <v>2663</v>
      </c>
      <c r="Y33" s="103">
        <v>557</v>
      </c>
      <c r="Z33" s="103">
        <v>2</v>
      </c>
      <c r="AA33" s="103">
        <v>1</v>
      </c>
      <c r="AB33" s="25">
        <f t="shared" si="15"/>
        <v>560</v>
      </c>
      <c r="AC33" s="102">
        <v>29</v>
      </c>
      <c r="AD33" s="102">
        <v>38</v>
      </c>
      <c r="AE33" s="102">
        <v>1565</v>
      </c>
      <c r="AF33" s="102">
        <v>18</v>
      </c>
      <c r="AG33" s="102">
        <v>320</v>
      </c>
      <c r="AH33" s="102">
        <v>879</v>
      </c>
      <c r="AI33" s="102">
        <v>229</v>
      </c>
      <c r="AJ33" s="102">
        <v>4</v>
      </c>
      <c r="AK33" s="102">
        <v>18</v>
      </c>
      <c r="AL33" s="102">
        <v>25</v>
      </c>
      <c r="AM33" s="102">
        <v>68</v>
      </c>
      <c r="AN33" s="102">
        <v>2</v>
      </c>
      <c r="AO33" s="102">
        <v>14</v>
      </c>
      <c r="AP33" s="26">
        <f t="shared" si="16"/>
        <v>3209</v>
      </c>
      <c r="AQ33" s="101">
        <v>0</v>
      </c>
      <c r="AR33" s="101">
        <v>0</v>
      </c>
      <c r="AS33" s="101">
        <v>47</v>
      </c>
      <c r="AT33" s="101">
        <v>0</v>
      </c>
      <c r="AU33" s="101">
        <v>5</v>
      </c>
      <c r="AV33" s="26">
        <f t="shared" si="17"/>
        <v>52</v>
      </c>
      <c r="AW33" s="100">
        <v>883</v>
      </c>
      <c r="AX33" s="100">
        <v>35</v>
      </c>
      <c r="AY33" s="100">
        <v>47</v>
      </c>
      <c r="AZ33" s="100">
        <v>37</v>
      </c>
      <c r="BA33" s="100">
        <v>271</v>
      </c>
      <c r="BB33" s="100">
        <v>1636</v>
      </c>
      <c r="BC33" s="100">
        <v>280</v>
      </c>
      <c r="BD33" s="27">
        <f t="shared" si="18"/>
        <v>3189</v>
      </c>
      <c r="BE33">
        <v>0</v>
      </c>
      <c r="BF33">
        <v>0</v>
      </c>
      <c r="BG33">
        <v>64</v>
      </c>
      <c r="BH33">
        <v>0</v>
      </c>
      <c r="BI33">
        <v>7</v>
      </c>
      <c r="BJ33" s="27">
        <f t="shared" si="19"/>
        <v>71</v>
      </c>
    </row>
    <row r="34" spans="1:62" ht="15">
      <c r="A34" s="107" t="s">
        <v>204</v>
      </c>
      <c r="B34" s="107" t="s">
        <v>218</v>
      </c>
      <c r="C34" s="106">
        <v>190</v>
      </c>
      <c r="D34" s="106">
        <v>24</v>
      </c>
      <c r="E34" s="106">
        <v>1130</v>
      </c>
      <c r="F34" s="106">
        <v>197</v>
      </c>
      <c r="G34" s="106">
        <v>2041</v>
      </c>
      <c r="H34" s="106">
        <v>140</v>
      </c>
      <c r="I34" s="106">
        <v>50</v>
      </c>
      <c r="J34" s="25">
        <f t="shared" si="12"/>
        <v>3772</v>
      </c>
      <c r="K34" s="105">
        <v>0</v>
      </c>
      <c r="L34" s="105">
        <v>0</v>
      </c>
      <c r="M34" s="105">
        <v>28</v>
      </c>
      <c r="N34" s="105">
        <v>3</v>
      </c>
      <c r="O34" s="105">
        <v>32</v>
      </c>
      <c r="P34" s="25">
        <f t="shared" si="13"/>
        <v>63</v>
      </c>
      <c r="Q34" s="104">
        <v>441</v>
      </c>
      <c r="R34" s="104">
        <v>72</v>
      </c>
      <c r="S34" s="104">
        <v>377</v>
      </c>
      <c r="T34" s="104">
        <v>804</v>
      </c>
      <c r="U34" s="104">
        <v>613</v>
      </c>
      <c r="V34" s="104">
        <v>546</v>
      </c>
      <c r="W34" s="104">
        <v>167</v>
      </c>
      <c r="X34" s="25">
        <f t="shared" si="14"/>
        <v>3020</v>
      </c>
      <c r="Y34" s="103">
        <v>744</v>
      </c>
      <c r="Z34" s="103">
        <v>0</v>
      </c>
      <c r="AA34" s="103">
        <v>8</v>
      </c>
      <c r="AB34" s="25">
        <f t="shared" si="15"/>
        <v>752</v>
      </c>
      <c r="AC34" s="102">
        <v>35</v>
      </c>
      <c r="AD34" s="102">
        <v>72</v>
      </c>
      <c r="AE34" s="102">
        <v>801</v>
      </c>
      <c r="AF34" s="102">
        <v>11</v>
      </c>
      <c r="AG34" s="102">
        <v>386</v>
      </c>
      <c r="AH34" s="102">
        <v>2096</v>
      </c>
      <c r="AI34" s="102">
        <v>169</v>
      </c>
      <c r="AJ34" s="102">
        <v>11</v>
      </c>
      <c r="AK34" s="102">
        <v>17</v>
      </c>
      <c r="AL34" s="102">
        <v>47</v>
      </c>
      <c r="AM34" s="102">
        <v>106</v>
      </c>
      <c r="AN34" s="102">
        <v>7</v>
      </c>
      <c r="AO34" s="102">
        <v>15</v>
      </c>
      <c r="AP34" s="26">
        <f t="shared" si="16"/>
        <v>3773</v>
      </c>
      <c r="AQ34" s="101">
        <v>0</v>
      </c>
      <c r="AR34" s="101">
        <v>0</v>
      </c>
      <c r="AS34" s="101">
        <v>46</v>
      </c>
      <c r="AT34" s="101">
        <v>2</v>
      </c>
      <c r="AU34" s="101">
        <v>14</v>
      </c>
      <c r="AV34" s="26">
        <f t="shared" si="17"/>
        <v>62</v>
      </c>
      <c r="AW34" s="100">
        <v>2256</v>
      </c>
      <c r="AX34" s="100">
        <v>42</v>
      </c>
      <c r="AY34" s="100">
        <v>104</v>
      </c>
      <c r="AZ34" s="100">
        <v>38</v>
      </c>
      <c r="BA34" s="100">
        <v>147</v>
      </c>
      <c r="BB34" s="100">
        <v>877</v>
      </c>
      <c r="BC34" s="100">
        <v>292</v>
      </c>
      <c r="BD34" s="27">
        <f t="shared" si="18"/>
        <v>3756</v>
      </c>
      <c r="BE34">
        <v>0</v>
      </c>
      <c r="BF34">
        <v>0</v>
      </c>
      <c r="BG34">
        <v>59</v>
      </c>
      <c r="BH34">
        <v>4</v>
      </c>
      <c r="BI34">
        <v>15</v>
      </c>
      <c r="BJ34" s="27">
        <f t="shared" si="19"/>
        <v>78</v>
      </c>
    </row>
    <row r="35" spans="1:62" ht="15">
      <c r="A35" s="107" t="s">
        <v>204</v>
      </c>
      <c r="B35" s="107" t="s">
        <v>217</v>
      </c>
      <c r="C35" s="106">
        <v>207</v>
      </c>
      <c r="D35" s="106">
        <v>25</v>
      </c>
      <c r="E35" s="106">
        <v>968</v>
      </c>
      <c r="F35" s="106">
        <v>208</v>
      </c>
      <c r="G35" s="106">
        <v>1915</v>
      </c>
      <c r="H35" s="106">
        <v>133</v>
      </c>
      <c r="I35" s="106">
        <v>30</v>
      </c>
      <c r="J35" s="25">
        <f t="shared" si="12"/>
        <v>3486</v>
      </c>
      <c r="K35" s="105">
        <v>0</v>
      </c>
      <c r="L35" s="105">
        <v>1</v>
      </c>
      <c r="M35" s="105">
        <v>43</v>
      </c>
      <c r="N35" s="105">
        <v>1</v>
      </c>
      <c r="O35" s="105">
        <v>42</v>
      </c>
      <c r="P35" s="25">
        <f t="shared" si="13"/>
        <v>87</v>
      </c>
      <c r="Q35" s="104">
        <v>385</v>
      </c>
      <c r="R35" s="104">
        <v>74</v>
      </c>
      <c r="S35" s="104">
        <v>365</v>
      </c>
      <c r="T35" s="104">
        <v>672</v>
      </c>
      <c r="U35" s="104">
        <v>645</v>
      </c>
      <c r="V35" s="104">
        <v>535</v>
      </c>
      <c r="W35" s="104">
        <v>113</v>
      </c>
      <c r="X35" s="25">
        <f t="shared" si="14"/>
        <v>2789</v>
      </c>
      <c r="Y35" s="103">
        <v>691</v>
      </c>
      <c r="Z35" s="103">
        <v>0</v>
      </c>
      <c r="AA35" s="103">
        <v>6</v>
      </c>
      <c r="AB35" s="25">
        <f t="shared" si="15"/>
        <v>697</v>
      </c>
      <c r="AC35" s="102">
        <v>50</v>
      </c>
      <c r="AD35" s="102">
        <v>59</v>
      </c>
      <c r="AE35" s="102">
        <v>657</v>
      </c>
      <c r="AF35" s="102">
        <v>18</v>
      </c>
      <c r="AG35" s="102">
        <v>398</v>
      </c>
      <c r="AH35" s="102">
        <v>1981</v>
      </c>
      <c r="AI35" s="102">
        <v>201</v>
      </c>
      <c r="AJ35" s="102">
        <v>10</v>
      </c>
      <c r="AK35" s="102">
        <v>8</v>
      </c>
      <c r="AL35" s="102">
        <v>27</v>
      </c>
      <c r="AM35" s="102">
        <v>65</v>
      </c>
      <c r="AN35" s="102">
        <v>14</v>
      </c>
      <c r="AO35" s="102">
        <v>8</v>
      </c>
      <c r="AP35" s="26">
        <f t="shared" si="16"/>
        <v>3496</v>
      </c>
      <c r="AQ35" s="101">
        <v>0</v>
      </c>
      <c r="AR35" s="101">
        <v>0</v>
      </c>
      <c r="AS35" s="101">
        <v>56</v>
      </c>
      <c r="AT35" s="101">
        <v>2</v>
      </c>
      <c r="AU35" s="101">
        <v>19</v>
      </c>
      <c r="AV35" s="26">
        <f t="shared" si="17"/>
        <v>77</v>
      </c>
      <c r="AW35" s="100">
        <v>2015</v>
      </c>
      <c r="AX35" s="100">
        <v>92</v>
      </c>
      <c r="AY35" s="100">
        <v>68</v>
      </c>
      <c r="AZ35" s="100">
        <v>40</v>
      </c>
      <c r="BA35" s="100">
        <v>227</v>
      </c>
      <c r="BB35" s="100">
        <v>703</v>
      </c>
      <c r="BC35" s="100">
        <v>341</v>
      </c>
      <c r="BD35" s="27">
        <f t="shared" si="18"/>
        <v>3486</v>
      </c>
      <c r="BE35">
        <v>0</v>
      </c>
      <c r="BF35">
        <v>0</v>
      </c>
      <c r="BG35">
        <v>68</v>
      </c>
      <c r="BH35">
        <v>2</v>
      </c>
      <c r="BI35">
        <v>17</v>
      </c>
      <c r="BJ35" s="27">
        <f t="shared" si="19"/>
        <v>87</v>
      </c>
    </row>
    <row r="36" spans="1:62" ht="15">
      <c r="A36" s="107" t="s">
        <v>204</v>
      </c>
      <c r="B36" s="107" t="s">
        <v>216</v>
      </c>
      <c r="C36" s="106">
        <v>111</v>
      </c>
      <c r="D36" s="106">
        <v>40</v>
      </c>
      <c r="E36" s="106">
        <v>1051</v>
      </c>
      <c r="F36" s="106">
        <v>119</v>
      </c>
      <c r="G36" s="106">
        <v>1540</v>
      </c>
      <c r="H36" s="106">
        <v>109</v>
      </c>
      <c r="I36" s="106">
        <v>46</v>
      </c>
      <c r="J36" s="25">
        <f t="shared" si="12"/>
        <v>3016</v>
      </c>
      <c r="K36" s="105">
        <v>0</v>
      </c>
      <c r="L36" s="105">
        <v>0</v>
      </c>
      <c r="M36" s="105">
        <v>23</v>
      </c>
      <c r="N36" s="105">
        <v>3</v>
      </c>
      <c r="O36" s="105">
        <v>35</v>
      </c>
      <c r="P36" s="25">
        <f t="shared" si="13"/>
        <v>61</v>
      </c>
      <c r="Q36" s="104">
        <v>258</v>
      </c>
      <c r="R36" s="104">
        <v>72</v>
      </c>
      <c r="S36" s="104">
        <v>329</v>
      </c>
      <c r="T36" s="104">
        <v>419</v>
      </c>
      <c r="U36" s="104">
        <v>539</v>
      </c>
      <c r="V36" s="104">
        <v>442</v>
      </c>
      <c r="W36" s="104">
        <v>174</v>
      </c>
      <c r="X36" s="25">
        <f t="shared" si="14"/>
        <v>2233</v>
      </c>
      <c r="Y36" s="103">
        <v>782</v>
      </c>
      <c r="Z36" s="103">
        <v>0</v>
      </c>
      <c r="AA36" s="103">
        <v>1</v>
      </c>
      <c r="AB36" s="25">
        <f t="shared" si="15"/>
        <v>783</v>
      </c>
      <c r="AC36" s="102">
        <v>51</v>
      </c>
      <c r="AD36" s="102">
        <v>47</v>
      </c>
      <c r="AE36" s="102">
        <v>798</v>
      </c>
      <c r="AF36" s="102">
        <v>18</v>
      </c>
      <c r="AG36" s="102">
        <v>239</v>
      </c>
      <c r="AH36" s="102">
        <v>1575</v>
      </c>
      <c r="AI36" s="102">
        <v>141</v>
      </c>
      <c r="AJ36" s="102">
        <v>11</v>
      </c>
      <c r="AK36" s="102">
        <v>15</v>
      </c>
      <c r="AL36" s="102">
        <v>18</v>
      </c>
      <c r="AM36" s="102">
        <v>88</v>
      </c>
      <c r="AN36" s="102">
        <v>4</v>
      </c>
      <c r="AO36" s="102">
        <v>11</v>
      </c>
      <c r="AP36" s="26">
        <f t="shared" si="16"/>
        <v>3016</v>
      </c>
      <c r="AQ36" s="101">
        <v>0</v>
      </c>
      <c r="AR36" s="101">
        <v>0</v>
      </c>
      <c r="AS36" s="101">
        <v>39</v>
      </c>
      <c r="AT36" s="101">
        <v>2</v>
      </c>
      <c r="AU36" s="101">
        <v>18</v>
      </c>
      <c r="AV36" s="26">
        <f t="shared" si="17"/>
        <v>59</v>
      </c>
      <c r="AW36" s="100">
        <v>1593</v>
      </c>
      <c r="AX36" s="100">
        <v>26</v>
      </c>
      <c r="AY36" s="100">
        <v>79</v>
      </c>
      <c r="AZ36" s="100">
        <v>54</v>
      </c>
      <c r="BA36" s="100">
        <v>186</v>
      </c>
      <c r="BB36" s="100">
        <v>863</v>
      </c>
      <c r="BC36" s="100">
        <v>195</v>
      </c>
      <c r="BD36" s="27">
        <f t="shared" si="18"/>
        <v>2996</v>
      </c>
      <c r="BE36">
        <v>0</v>
      </c>
      <c r="BF36">
        <v>0</v>
      </c>
      <c r="BG36">
        <v>62</v>
      </c>
      <c r="BH36">
        <v>3</v>
      </c>
      <c r="BI36">
        <v>13</v>
      </c>
      <c r="BJ36" s="27">
        <f t="shared" si="19"/>
        <v>78</v>
      </c>
    </row>
    <row r="37" spans="1:62" ht="15">
      <c r="A37" s="107" t="s">
        <v>204</v>
      </c>
      <c r="B37" s="107" t="s">
        <v>215</v>
      </c>
      <c r="C37" s="106">
        <v>212</v>
      </c>
      <c r="D37" s="106">
        <v>14</v>
      </c>
      <c r="E37" s="106">
        <v>1966</v>
      </c>
      <c r="F37" s="106">
        <v>210</v>
      </c>
      <c r="G37" s="106">
        <v>1015</v>
      </c>
      <c r="H37" s="106">
        <v>141</v>
      </c>
      <c r="I37" s="106">
        <v>25</v>
      </c>
      <c r="J37" s="25">
        <f t="shared" si="12"/>
        <v>3583</v>
      </c>
      <c r="K37" s="105">
        <v>0</v>
      </c>
      <c r="L37" s="105">
        <v>0</v>
      </c>
      <c r="M37" s="105">
        <v>19</v>
      </c>
      <c r="N37" s="105">
        <v>3</v>
      </c>
      <c r="O37" s="105">
        <v>43</v>
      </c>
      <c r="P37" s="25">
        <f t="shared" si="13"/>
        <v>65</v>
      </c>
      <c r="Q37" s="104">
        <v>559</v>
      </c>
      <c r="R37" s="104">
        <v>52</v>
      </c>
      <c r="S37" s="104">
        <v>319</v>
      </c>
      <c r="T37" s="104">
        <v>713</v>
      </c>
      <c r="U37" s="104">
        <v>424</v>
      </c>
      <c r="V37" s="104">
        <v>666</v>
      </c>
      <c r="W37" s="104">
        <v>185</v>
      </c>
      <c r="X37" s="25">
        <f t="shared" si="14"/>
        <v>2918</v>
      </c>
      <c r="Y37" s="103">
        <v>662</v>
      </c>
      <c r="Z37" s="103">
        <v>1</v>
      </c>
      <c r="AA37" s="103">
        <v>2</v>
      </c>
      <c r="AB37" s="25">
        <f t="shared" si="15"/>
        <v>665</v>
      </c>
      <c r="AC37" s="102">
        <v>21</v>
      </c>
      <c r="AD37" s="102">
        <v>49</v>
      </c>
      <c r="AE37" s="102">
        <v>1539</v>
      </c>
      <c r="AF37" s="102">
        <v>10</v>
      </c>
      <c r="AG37" s="102">
        <v>437</v>
      </c>
      <c r="AH37" s="102">
        <v>1115</v>
      </c>
      <c r="AI37" s="102">
        <v>266</v>
      </c>
      <c r="AJ37" s="102">
        <v>7</v>
      </c>
      <c r="AK37" s="102">
        <v>12</v>
      </c>
      <c r="AL37" s="102">
        <v>25</v>
      </c>
      <c r="AM37" s="102">
        <v>100</v>
      </c>
      <c r="AN37" s="102">
        <v>3</v>
      </c>
      <c r="AO37" s="102">
        <v>13</v>
      </c>
      <c r="AP37" s="26">
        <f t="shared" si="16"/>
        <v>3597</v>
      </c>
      <c r="AQ37" s="101">
        <v>0</v>
      </c>
      <c r="AR37" s="101">
        <v>0</v>
      </c>
      <c r="AS37" s="101">
        <v>36</v>
      </c>
      <c r="AT37" s="101">
        <v>0</v>
      </c>
      <c r="AU37" s="101">
        <v>15</v>
      </c>
      <c r="AV37" s="26">
        <f t="shared" si="17"/>
        <v>51</v>
      </c>
      <c r="AW37" s="100">
        <v>1141</v>
      </c>
      <c r="AX37" s="100">
        <v>33</v>
      </c>
      <c r="AY37" s="100">
        <v>54</v>
      </c>
      <c r="AZ37" s="100">
        <v>30</v>
      </c>
      <c r="BA37" s="100">
        <v>302</v>
      </c>
      <c r="BB37" s="100">
        <v>1669</v>
      </c>
      <c r="BC37" s="100">
        <v>337</v>
      </c>
      <c r="BD37" s="27">
        <f t="shared" si="18"/>
        <v>3566</v>
      </c>
      <c r="BE37">
        <v>0</v>
      </c>
      <c r="BF37">
        <v>0</v>
      </c>
      <c r="BG37">
        <v>67</v>
      </c>
      <c r="BH37">
        <v>2</v>
      </c>
      <c r="BI37">
        <v>13</v>
      </c>
      <c r="BJ37" s="27">
        <f t="shared" si="19"/>
        <v>82</v>
      </c>
    </row>
    <row r="38" spans="1:62" ht="15">
      <c r="A38" s="107" t="s">
        <v>204</v>
      </c>
      <c r="B38" s="107" t="s">
        <v>214</v>
      </c>
      <c r="C38" s="106">
        <v>181</v>
      </c>
      <c r="D38" s="106">
        <v>20</v>
      </c>
      <c r="E38" s="106">
        <v>2065</v>
      </c>
      <c r="F38" s="106">
        <v>173</v>
      </c>
      <c r="G38" s="106">
        <v>839</v>
      </c>
      <c r="H38" s="106">
        <v>111</v>
      </c>
      <c r="I38" s="106">
        <v>22</v>
      </c>
      <c r="J38" s="25">
        <f t="shared" si="12"/>
        <v>3411</v>
      </c>
      <c r="K38" s="105">
        <v>0</v>
      </c>
      <c r="L38" s="105">
        <v>0</v>
      </c>
      <c r="M38" s="105">
        <v>16</v>
      </c>
      <c r="N38" s="105">
        <v>1</v>
      </c>
      <c r="O38" s="105">
        <v>31</v>
      </c>
      <c r="P38" s="25">
        <f t="shared" si="13"/>
        <v>48</v>
      </c>
      <c r="Q38" s="104">
        <v>490</v>
      </c>
      <c r="R38" s="104">
        <v>36</v>
      </c>
      <c r="S38" s="104">
        <v>328</v>
      </c>
      <c r="T38" s="104">
        <v>649</v>
      </c>
      <c r="U38" s="104">
        <v>349</v>
      </c>
      <c r="V38" s="104">
        <v>712</v>
      </c>
      <c r="W38" s="104">
        <v>206</v>
      </c>
      <c r="X38" s="25">
        <f t="shared" si="14"/>
        <v>2770</v>
      </c>
      <c r="Y38" s="103">
        <v>640</v>
      </c>
      <c r="Z38" s="103">
        <v>0</v>
      </c>
      <c r="AA38" s="103">
        <v>1</v>
      </c>
      <c r="AB38" s="25">
        <f t="shared" si="15"/>
        <v>641</v>
      </c>
      <c r="AC38" s="102">
        <v>18</v>
      </c>
      <c r="AD38" s="102">
        <v>44</v>
      </c>
      <c r="AE38" s="102">
        <v>1756</v>
      </c>
      <c r="AF38" s="102">
        <v>13</v>
      </c>
      <c r="AG38" s="102">
        <v>361</v>
      </c>
      <c r="AH38" s="102">
        <v>887</v>
      </c>
      <c r="AI38" s="102">
        <v>215</v>
      </c>
      <c r="AJ38" s="102">
        <v>5</v>
      </c>
      <c r="AK38" s="102">
        <v>5</v>
      </c>
      <c r="AL38" s="102">
        <v>28</v>
      </c>
      <c r="AM38" s="102">
        <v>67</v>
      </c>
      <c r="AN38" s="102">
        <v>1</v>
      </c>
      <c r="AO38" s="102">
        <v>7</v>
      </c>
      <c r="AP38" s="26">
        <f t="shared" si="16"/>
        <v>3407</v>
      </c>
      <c r="AQ38" s="101">
        <v>0</v>
      </c>
      <c r="AR38" s="101">
        <v>0</v>
      </c>
      <c r="AS38" s="101">
        <v>44</v>
      </c>
      <c r="AT38" s="101">
        <v>1</v>
      </c>
      <c r="AU38" s="101">
        <v>6</v>
      </c>
      <c r="AV38" s="26">
        <f t="shared" si="17"/>
        <v>51</v>
      </c>
      <c r="AW38" s="100">
        <v>919</v>
      </c>
      <c r="AX38" s="100">
        <v>18</v>
      </c>
      <c r="AY38" s="100">
        <v>47</v>
      </c>
      <c r="AZ38" s="100">
        <v>32</v>
      </c>
      <c r="BA38" s="100">
        <v>254</v>
      </c>
      <c r="BB38" s="100">
        <v>1839</v>
      </c>
      <c r="BC38" s="100">
        <v>286</v>
      </c>
      <c r="BD38" s="27">
        <f t="shared" si="18"/>
        <v>3395</v>
      </c>
      <c r="BE38">
        <v>0</v>
      </c>
      <c r="BF38">
        <v>0</v>
      </c>
      <c r="BG38">
        <v>51</v>
      </c>
      <c r="BH38">
        <v>1</v>
      </c>
      <c r="BI38">
        <v>11</v>
      </c>
      <c r="BJ38" s="27">
        <f t="shared" si="19"/>
        <v>63</v>
      </c>
    </row>
    <row r="39" spans="1:62" ht="15">
      <c r="A39" s="107" t="s">
        <v>204</v>
      </c>
      <c r="B39" s="234" t="s">
        <v>882</v>
      </c>
      <c r="C39" s="106">
        <v>811</v>
      </c>
      <c r="D39" s="106">
        <v>150</v>
      </c>
      <c r="E39" s="106">
        <v>16472</v>
      </c>
      <c r="F39" s="106">
        <v>834</v>
      </c>
      <c r="G39" s="106">
        <v>5946</v>
      </c>
      <c r="H39" s="106">
        <v>976</v>
      </c>
      <c r="I39" s="106">
        <v>288</v>
      </c>
      <c r="J39" s="25">
        <f t="shared" si="12"/>
        <v>25477</v>
      </c>
      <c r="K39" s="105">
        <v>0</v>
      </c>
      <c r="L39" s="105">
        <v>1</v>
      </c>
      <c r="M39" s="105">
        <v>87</v>
      </c>
      <c r="N39" s="105">
        <v>2</v>
      </c>
      <c r="O39" s="105">
        <v>75</v>
      </c>
      <c r="P39" s="25">
        <f t="shared" si="13"/>
        <v>165</v>
      </c>
      <c r="Q39" s="104">
        <v>2605</v>
      </c>
      <c r="R39" s="104">
        <v>613</v>
      </c>
      <c r="S39" s="104">
        <v>2569</v>
      </c>
      <c r="T39" s="104">
        <v>3965</v>
      </c>
      <c r="U39" s="104">
        <v>2773</v>
      </c>
      <c r="V39" s="104">
        <v>4850</v>
      </c>
      <c r="W39" s="104">
        <v>1893</v>
      </c>
      <c r="X39" s="25">
        <f t="shared" si="14"/>
        <v>19268</v>
      </c>
      <c r="Y39" s="103">
        <v>6192</v>
      </c>
      <c r="Z39" s="103">
        <v>0</v>
      </c>
      <c r="AA39" s="103">
        <v>17</v>
      </c>
      <c r="AB39" s="25">
        <f t="shared" si="15"/>
        <v>6209</v>
      </c>
      <c r="AC39" s="102">
        <v>237</v>
      </c>
      <c r="AD39" s="102">
        <v>367</v>
      </c>
      <c r="AE39" s="102">
        <v>14089</v>
      </c>
      <c r="AF39" s="102">
        <v>188</v>
      </c>
      <c r="AG39" s="102">
        <v>1743</v>
      </c>
      <c r="AH39" s="102">
        <v>6349</v>
      </c>
      <c r="AI39" s="102">
        <v>1422</v>
      </c>
      <c r="AJ39" s="102">
        <v>57</v>
      </c>
      <c r="AK39" s="102">
        <v>92</v>
      </c>
      <c r="AL39" s="102">
        <v>122</v>
      </c>
      <c r="AM39" s="102">
        <v>621</v>
      </c>
      <c r="AN39" s="102">
        <v>36</v>
      </c>
      <c r="AO39" s="102">
        <v>63</v>
      </c>
      <c r="AP39" s="26">
        <f t="shared" si="16"/>
        <v>25386</v>
      </c>
      <c r="AQ39" s="101">
        <v>0</v>
      </c>
      <c r="AR39" s="101">
        <v>2</v>
      </c>
      <c r="AS39" s="101">
        <v>99</v>
      </c>
      <c r="AT39" s="101">
        <v>5</v>
      </c>
      <c r="AU39" s="101">
        <v>46</v>
      </c>
      <c r="AV39" s="26">
        <f t="shared" si="17"/>
        <v>152</v>
      </c>
      <c r="AW39" s="100">
        <v>6470</v>
      </c>
      <c r="AX39" s="100">
        <v>171</v>
      </c>
      <c r="AY39" s="100">
        <v>477</v>
      </c>
      <c r="AZ39" s="100">
        <v>159</v>
      </c>
      <c r="BA39" s="100">
        <v>1734</v>
      </c>
      <c r="BB39" s="100">
        <v>14734</v>
      </c>
      <c r="BC39" s="100">
        <v>1557</v>
      </c>
      <c r="BD39" s="27">
        <f t="shared" si="18"/>
        <v>25302</v>
      </c>
      <c r="BE39">
        <v>0</v>
      </c>
      <c r="BF39">
        <v>2</v>
      </c>
      <c r="BG39">
        <v>138</v>
      </c>
      <c r="BH39">
        <v>5</v>
      </c>
      <c r="BI39">
        <v>32</v>
      </c>
      <c r="BJ39" s="27">
        <f t="shared" si="19"/>
        <v>177</v>
      </c>
    </row>
    <row r="40" spans="1:62" ht="15">
      <c r="A40" s="107" t="s">
        <v>204</v>
      </c>
      <c r="B40" s="107" t="s">
        <v>213</v>
      </c>
      <c r="C40" s="106">
        <v>119</v>
      </c>
      <c r="D40" s="106">
        <v>31</v>
      </c>
      <c r="E40" s="106">
        <v>1417</v>
      </c>
      <c r="F40" s="106">
        <v>129</v>
      </c>
      <c r="G40" s="106">
        <v>1184</v>
      </c>
      <c r="H40" s="106">
        <v>114</v>
      </c>
      <c r="I40" s="106">
        <v>45</v>
      </c>
      <c r="J40" s="25">
        <f t="shared" si="12"/>
        <v>3039</v>
      </c>
      <c r="K40" s="105">
        <v>0</v>
      </c>
      <c r="L40" s="105">
        <v>0</v>
      </c>
      <c r="M40" s="105">
        <v>29</v>
      </c>
      <c r="N40" s="105">
        <v>0</v>
      </c>
      <c r="O40" s="105">
        <v>29</v>
      </c>
      <c r="P40" s="25">
        <f t="shared" si="13"/>
        <v>58</v>
      </c>
      <c r="Q40" s="104">
        <v>334</v>
      </c>
      <c r="R40" s="104">
        <v>80</v>
      </c>
      <c r="S40" s="104">
        <v>300</v>
      </c>
      <c r="T40" s="104">
        <v>513</v>
      </c>
      <c r="U40" s="104">
        <v>443</v>
      </c>
      <c r="V40" s="104">
        <v>452</v>
      </c>
      <c r="W40" s="104">
        <v>172</v>
      </c>
      <c r="X40" s="25">
        <f t="shared" si="14"/>
        <v>2294</v>
      </c>
      <c r="Y40" s="103">
        <v>743</v>
      </c>
      <c r="Z40" s="103">
        <v>1</v>
      </c>
      <c r="AA40" s="103">
        <v>1</v>
      </c>
      <c r="AB40" s="25">
        <f t="shared" si="15"/>
        <v>745</v>
      </c>
      <c r="AC40" s="102">
        <v>51</v>
      </c>
      <c r="AD40" s="102">
        <v>57</v>
      </c>
      <c r="AE40" s="102">
        <v>1083</v>
      </c>
      <c r="AF40" s="102">
        <v>15</v>
      </c>
      <c r="AG40" s="102">
        <v>276</v>
      </c>
      <c r="AH40" s="102">
        <v>1221</v>
      </c>
      <c r="AI40" s="102">
        <v>169</v>
      </c>
      <c r="AJ40" s="102">
        <v>6</v>
      </c>
      <c r="AK40" s="102">
        <v>16</v>
      </c>
      <c r="AL40" s="102">
        <v>26</v>
      </c>
      <c r="AM40" s="102">
        <v>100</v>
      </c>
      <c r="AN40" s="102">
        <v>1</v>
      </c>
      <c r="AO40" s="102">
        <v>6</v>
      </c>
      <c r="AP40" s="26">
        <f t="shared" si="16"/>
        <v>3027</v>
      </c>
      <c r="AQ40" s="101">
        <v>0</v>
      </c>
      <c r="AR40" s="101">
        <v>0</v>
      </c>
      <c r="AS40" s="101">
        <v>51</v>
      </c>
      <c r="AT40" s="101">
        <v>1</v>
      </c>
      <c r="AU40" s="101">
        <v>17</v>
      </c>
      <c r="AV40" s="26">
        <f t="shared" si="17"/>
        <v>69</v>
      </c>
      <c r="AW40" s="100">
        <v>1280</v>
      </c>
      <c r="AX40" s="100">
        <v>18</v>
      </c>
      <c r="AY40" s="100">
        <v>76</v>
      </c>
      <c r="AZ40" s="100">
        <v>25</v>
      </c>
      <c r="BA40" s="100">
        <v>208</v>
      </c>
      <c r="BB40" s="100">
        <v>1178</v>
      </c>
      <c r="BC40" s="100">
        <v>229</v>
      </c>
      <c r="BD40" s="27">
        <f t="shared" si="18"/>
        <v>3014</v>
      </c>
      <c r="BE40">
        <v>0</v>
      </c>
      <c r="BF40">
        <v>0</v>
      </c>
      <c r="BG40">
        <v>76</v>
      </c>
      <c r="BH40">
        <v>1</v>
      </c>
      <c r="BI40">
        <v>6</v>
      </c>
      <c r="BJ40" s="27">
        <f t="shared" si="19"/>
        <v>83</v>
      </c>
    </row>
    <row r="41" spans="1:62" ht="15">
      <c r="A41" s="107" t="s">
        <v>204</v>
      </c>
      <c r="B41" s="107" t="s">
        <v>212</v>
      </c>
      <c r="C41" s="106">
        <v>93</v>
      </c>
      <c r="D41" s="106">
        <v>27</v>
      </c>
      <c r="E41" s="106">
        <v>916</v>
      </c>
      <c r="F41" s="106">
        <v>93</v>
      </c>
      <c r="G41" s="106">
        <v>1052</v>
      </c>
      <c r="H41" s="106">
        <v>62</v>
      </c>
      <c r="I41" s="106">
        <v>41</v>
      </c>
      <c r="J41" s="25">
        <f t="shared" si="12"/>
        <v>2284</v>
      </c>
      <c r="K41" s="105">
        <v>0</v>
      </c>
      <c r="L41" s="105">
        <v>0</v>
      </c>
      <c r="M41" s="105">
        <v>18</v>
      </c>
      <c r="N41" s="105">
        <v>0</v>
      </c>
      <c r="O41" s="105">
        <v>27</v>
      </c>
      <c r="P41" s="25">
        <f t="shared" si="13"/>
        <v>45</v>
      </c>
      <c r="Q41" s="104">
        <v>229</v>
      </c>
      <c r="R41" s="104">
        <v>86</v>
      </c>
      <c r="S41" s="104">
        <v>244</v>
      </c>
      <c r="T41" s="104">
        <v>338</v>
      </c>
      <c r="U41" s="104">
        <v>331</v>
      </c>
      <c r="V41" s="104">
        <v>304</v>
      </c>
      <c r="W41" s="104">
        <v>153</v>
      </c>
      <c r="X41" s="25">
        <f t="shared" si="14"/>
        <v>1685</v>
      </c>
      <c r="Y41" s="103">
        <v>595</v>
      </c>
      <c r="Z41" s="103">
        <v>0</v>
      </c>
      <c r="AA41" s="103">
        <v>4</v>
      </c>
      <c r="AB41" s="25">
        <f t="shared" si="15"/>
        <v>599</v>
      </c>
      <c r="AC41" s="102">
        <v>46</v>
      </c>
      <c r="AD41" s="102">
        <v>56</v>
      </c>
      <c r="AE41" s="102">
        <v>716</v>
      </c>
      <c r="AF41" s="102">
        <v>25</v>
      </c>
      <c r="AG41" s="102">
        <v>164</v>
      </c>
      <c r="AH41" s="102">
        <v>1097</v>
      </c>
      <c r="AI41" s="102">
        <v>82</v>
      </c>
      <c r="AJ41" s="102">
        <v>4</v>
      </c>
      <c r="AK41" s="102">
        <v>15</v>
      </c>
      <c r="AL41" s="102">
        <v>17</v>
      </c>
      <c r="AM41" s="102">
        <v>66</v>
      </c>
      <c r="AN41" s="102">
        <v>0</v>
      </c>
      <c r="AO41" s="102">
        <v>5</v>
      </c>
      <c r="AP41" s="26">
        <f t="shared" si="16"/>
        <v>2293</v>
      </c>
      <c r="AQ41" s="101">
        <v>0</v>
      </c>
      <c r="AR41" s="101">
        <v>0</v>
      </c>
      <c r="AS41" s="101">
        <v>21</v>
      </c>
      <c r="AT41" s="101">
        <v>2</v>
      </c>
      <c r="AU41" s="101">
        <v>8</v>
      </c>
      <c r="AV41" s="26">
        <f t="shared" si="17"/>
        <v>31</v>
      </c>
      <c r="AW41" s="100">
        <v>1115</v>
      </c>
      <c r="AX41" s="100">
        <v>27</v>
      </c>
      <c r="AY41" s="100">
        <v>53</v>
      </c>
      <c r="AZ41" s="100">
        <v>29</v>
      </c>
      <c r="BA41" s="100">
        <v>112</v>
      </c>
      <c r="BB41" s="100">
        <v>772</v>
      </c>
      <c r="BC41" s="100">
        <v>159</v>
      </c>
      <c r="BD41" s="27">
        <f t="shared" si="18"/>
        <v>2267</v>
      </c>
      <c r="BE41">
        <v>0</v>
      </c>
      <c r="BF41">
        <v>0</v>
      </c>
      <c r="BG41">
        <v>48</v>
      </c>
      <c r="BH41">
        <v>6</v>
      </c>
      <c r="BI41">
        <v>5</v>
      </c>
      <c r="BJ41" s="27">
        <f t="shared" si="19"/>
        <v>59</v>
      </c>
    </row>
    <row r="42" spans="1:62" ht="15">
      <c r="A42" s="107" t="s">
        <v>204</v>
      </c>
      <c r="B42" s="107" t="s">
        <v>211</v>
      </c>
      <c r="C42" s="106">
        <v>126</v>
      </c>
      <c r="D42" s="106">
        <v>11</v>
      </c>
      <c r="E42" s="106">
        <v>1792</v>
      </c>
      <c r="F42" s="106">
        <v>151</v>
      </c>
      <c r="G42" s="106">
        <v>880</v>
      </c>
      <c r="H42" s="106">
        <v>123</v>
      </c>
      <c r="I42" s="106">
        <v>37</v>
      </c>
      <c r="J42" s="25">
        <f t="shared" si="12"/>
        <v>3120</v>
      </c>
      <c r="K42" s="105">
        <v>0</v>
      </c>
      <c r="L42" s="105">
        <v>0</v>
      </c>
      <c r="M42" s="105">
        <v>13</v>
      </c>
      <c r="N42" s="105">
        <v>0</v>
      </c>
      <c r="O42" s="105">
        <v>14</v>
      </c>
      <c r="P42" s="25">
        <f t="shared" si="13"/>
        <v>27</v>
      </c>
      <c r="Q42" s="104">
        <v>392</v>
      </c>
      <c r="R42" s="104">
        <v>82</v>
      </c>
      <c r="S42" s="104">
        <v>299</v>
      </c>
      <c r="T42" s="104">
        <v>592</v>
      </c>
      <c r="U42" s="104">
        <v>340</v>
      </c>
      <c r="V42" s="104">
        <v>617</v>
      </c>
      <c r="W42" s="104">
        <v>205</v>
      </c>
      <c r="X42" s="25">
        <f t="shared" si="14"/>
        <v>2527</v>
      </c>
      <c r="Y42" s="103">
        <v>592</v>
      </c>
      <c r="Z42" s="103">
        <v>0</v>
      </c>
      <c r="AA42" s="103">
        <v>1</v>
      </c>
      <c r="AB42" s="25">
        <f t="shared" si="15"/>
        <v>593</v>
      </c>
      <c r="AC42" s="102">
        <v>26</v>
      </c>
      <c r="AD42" s="102">
        <v>40</v>
      </c>
      <c r="AE42" s="102">
        <v>1461</v>
      </c>
      <c r="AF42" s="102">
        <v>21</v>
      </c>
      <c r="AG42" s="102">
        <v>296</v>
      </c>
      <c r="AH42" s="102">
        <v>918</v>
      </c>
      <c r="AI42" s="102">
        <v>203</v>
      </c>
      <c r="AJ42" s="102">
        <v>7</v>
      </c>
      <c r="AK42" s="102">
        <v>9</v>
      </c>
      <c r="AL42" s="102">
        <v>22</v>
      </c>
      <c r="AM42" s="102">
        <v>85</v>
      </c>
      <c r="AN42" s="102">
        <v>1</v>
      </c>
      <c r="AO42" s="102">
        <v>3</v>
      </c>
      <c r="AP42" s="26">
        <f t="shared" si="16"/>
        <v>3092</v>
      </c>
      <c r="AQ42" s="101">
        <v>0</v>
      </c>
      <c r="AR42" s="101">
        <v>0</v>
      </c>
      <c r="AS42" s="101">
        <v>47</v>
      </c>
      <c r="AT42" s="101">
        <v>1</v>
      </c>
      <c r="AU42" s="101">
        <v>5</v>
      </c>
      <c r="AV42" s="26">
        <f t="shared" si="17"/>
        <v>53</v>
      </c>
      <c r="AW42" s="100">
        <v>948</v>
      </c>
      <c r="AX42" s="100">
        <v>19</v>
      </c>
      <c r="AY42" s="100">
        <v>51</v>
      </c>
      <c r="AZ42" s="100">
        <v>25</v>
      </c>
      <c r="BA42" s="100">
        <v>247</v>
      </c>
      <c r="BB42" s="100">
        <v>1552</v>
      </c>
      <c r="BC42" s="100">
        <v>243</v>
      </c>
      <c r="BD42" s="27">
        <f t="shared" si="18"/>
        <v>3085</v>
      </c>
      <c r="BE42">
        <v>0</v>
      </c>
      <c r="BF42">
        <v>0</v>
      </c>
      <c r="BG42">
        <v>54</v>
      </c>
      <c r="BH42">
        <v>1</v>
      </c>
      <c r="BI42">
        <v>6</v>
      </c>
      <c r="BJ42" s="27">
        <f t="shared" si="19"/>
        <v>61</v>
      </c>
    </row>
    <row r="43" spans="1:62" ht="15">
      <c r="A43" s="107" t="s">
        <v>204</v>
      </c>
      <c r="B43" s="107" t="s">
        <v>210</v>
      </c>
      <c r="C43" s="106">
        <v>192</v>
      </c>
      <c r="D43" s="106">
        <v>21</v>
      </c>
      <c r="E43" s="106">
        <v>2056</v>
      </c>
      <c r="F43" s="106">
        <v>188</v>
      </c>
      <c r="G43" s="106">
        <v>1092</v>
      </c>
      <c r="H43" s="106">
        <v>167</v>
      </c>
      <c r="I43" s="106">
        <v>35</v>
      </c>
      <c r="J43" s="25">
        <f t="shared" si="12"/>
        <v>3751</v>
      </c>
      <c r="K43" s="105">
        <v>0</v>
      </c>
      <c r="L43" s="105">
        <v>0</v>
      </c>
      <c r="M43" s="105">
        <v>14</v>
      </c>
      <c r="N43" s="105">
        <v>1</v>
      </c>
      <c r="O43" s="105">
        <v>30</v>
      </c>
      <c r="P43" s="25">
        <f t="shared" si="13"/>
        <v>45</v>
      </c>
      <c r="Q43" s="104">
        <v>512</v>
      </c>
      <c r="R43" s="104">
        <v>70</v>
      </c>
      <c r="S43" s="104">
        <v>384</v>
      </c>
      <c r="T43" s="104">
        <v>739</v>
      </c>
      <c r="U43" s="104">
        <v>476</v>
      </c>
      <c r="V43" s="104">
        <v>668</v>
      </c>
      <c r="W43" s="104">
        <v>193</v>
      </c>
      <c r="X43" s="25">
        <f t="shared" si="14"/>
        <v>3042</v>
      </c>
      <c r="Y43" s="103">
        <v>706</v>
      </c>
      <c r="Z43" s="103">
        <v>0</v>
      </c>
      <c r="AA43" s="103">
        <v>3</v>
      </c>
      <c r="AB43" s="25">
        <f t="shared" si="15"/>
        <v>709</v>
      </c>
      <c r="AC43" s="102">
        <v>32</v>
      </c>
      <c r="AD43" s="102">
        <v>50</v>
      </c>
      <c r="AE43" s="102">
        <v>1658</v>
      </c>
      <c r="AF43" s="102">
        <v>21</v>
      </c>
      <c r="AG43" s="102">
        <v>371</v>
      </c>
      <c r="AH43" s="102">
        <v>1184</v>
      </c>
      <c r="AI43" s="102">
        <v>294</v>
      </c>
      <c r="AJ43" s="102">
        <v>3</v>
      </c>
      <c r="AK43" s="102">
        <v>11</v>
      </c>
      <c r="AL43" s="102">
        <v>14</v>
      </c>
      <c r="AM43" s="102">
        <v>85</v>
      </c>
      <c r="AN43" s="102">
        <v>5</v>
      </c>
      <c r="AO43" s="102">
        <v>3</v>
      </c>
      <c r="AP43" s="26">
        <f t="shared" si="16"/>
        <v>3731</v>
      </c>
      <c r="AQ43" s="101">
        <v>0</v>
      </c>
      <c r="AR43" s="101">
        <v>0</v>
      </c>
      <c r="AS43" s="101">
        <v>56</v>
      </c>
      <c r="AT43" s="101">
        <v>0</v>
      </c>
      <c r="AU43" s="101">
        <v>9</v>
      </c>
      <c r="AV43" s="26">
        <f t="shared" si="17"/>
        <v>65</v>
      </c>
      <c r="AW43" s="100">
        <v>1216</v>
      </c>
      <c r="AX43" s="100">
        <v>27</v>
      </c>
      <c r="AY43" s="100">
        <v>53</v>
      </c>
      <c r="AZ43" s="100">
        <v>16</v>
      </c>
      <c r="BA43" s="100">
        <v>325</v>
      </c>
      <c r="BB43" s="100">
        <v>1780</v>
      </c>
      <c r="BC43" s="100">
        <v>310</v>
      </c>
      <c r="BD43" s="27">
        <f t="shared" si="18"/>
        <v>3727</v>
      </c>
      <c r="BE43">
        <v>0</v>
      </c>
      <c r="BF43">
        <v>0</v>
      </c>
      <c r="BG43">
        <v>49</v>
      </c>
      <c r="BH43">
        <v>5</v>
      </c>
      <c r="BI43">
        <v>14</v>
      </c>
      <c r="BJ43" s="27">
        <f t="shared" si="19"/>
        <v>68</v>
      </c>
    </row>
    <row r="44" spans="1:62" ht="15">
      <c r="A44" s="107" t="s">
        <v>204</v>
      </c>
      <c r="B44" s="107" t="s">
        <v>209</v>
      </c>
      <c r="C44" s="106">
        <v>137</v>
      </c>
      <c r="D44" s="106">
        <v>27</v>
      </c>
      <c r="E44" s="106">
        <v>1838</v>
      </c>
      <c r="F44" s="106">
        <v>170</v>
      </c>
      <c r="G44" s="106">
        <v>886</v>
      </c>
      <c r="H44" s="106">
        <v>106</v>
      </c>
      <c r="I44" s="106">
        <v>35</v>
      </c>
      <c r="J44" s="25">
        <f t="shared" si="12"/>
        <v>3199</v>
      </c>
      <c r="K44" s="105">
        <v>0</v>
      </c>
      <c r="L44" s="105">
        <v>0</v>
      </c>
      <c r="M44" s="105">
        <v>22</v>
      </c>
      <c r="N44" s="105">
        <v>1</v>
      </c>
      <c r="O44" s="105">
        <v>27</v>
      </c>
      <c r="P44" s="25">
        <f t="shared" si="13"/>
        <v>50</v>
      </c>
      <c r="Q44" s="104">
        <v>409</v>
      </c>
      <c r="R44" s="104">
        <v>67</v>
      </c>
      <c r="S44" s="104">
        <v>331</v>
      </c>
      <c r="T44" s="104">
        <v>579</v>
      </c>
      <c r="U44" s="104">
        <v>374</v>
      </c>
      <c r="V44" s="104">
        <v>557</v>
      </c>
      <c r="W44" s="104">
        <v>195</v>
      </c>
      <c r="X44" s="25">
        <f t="shared" si="14"/>
        <v>2512</v>
      </c>
      <c r="Y44" s="103">
        <v>682</v>
      </c>
      <c r="Z44" s="103">
        <v>0</v>
      </c>
      <c r="AA44" s="103">
        <v>5</v>
      </c>
      <c r="AB44" s="25">
        <f t="shared" si="15"/>
        <v>687</v>
      </c>
      <c r="AC44" s="102">
        <v>30</v>
      </c>
      <c r="AD44" s="102">
        <v>64</v>
      </c>
      <c r="AE44" s="102">
        <v>1474</v>
      </c>
      <c r="AF44" s="102">
        <v>10</v>
      </c>
      <c r="AG44" s="102">
        <v>316</v>
      </c>
      <c r="AH44" s="102">
        <v>950</v>
      </c>
      <c r="AI44" s="102">
        <v>200</v>
      </c>
      <c r="AJ44" s="102">
        <v>6</v>
      </c>
      <c r="AK44" s="102">
        <v>13</v>
      </c>
      <c r="AL44" s="102">
        <v>30</v>
      </c>
      <c r="AM44" s="102">
        <v>86</v>
      </c>
      <c r="AN44" s="102">
        <v>1</v>
      </c>
      <c r="AO44" s="102">
        <v>5</v>
      </c>
      <c r="AP44" s="26">
        <f t="shared" si="16"/>
        <v>3185</v>
      </c>
      <c r="AQ44" s="101">
        <v>0</v>
      </c>
      <c r="AR44" s="101">
        <v>0</v>
      </c>
      <c r="AS44" s="101">
        <v>50</v>
      </c>
      <c r="AT44" s="101">
        <v>1</v>
      </c>
      <c r="AU44" s="101">
        <v>9</v>
      </c>
      <c r="AV44" s="26">
        <f t="shared" si="17"/>
        <v>60</v>
      </c>
      <c r="AW44" s="100">
        <v>991</v>
      </c>
      <c r="AX44" s="100">
        <v>32</v>
      </c>
      <c r="AY44" s="100">
        <v>55</v>
      </c>
      <c r="AZ44" s="100">
        <v>41</v>
      </c>
      <c r="BA44" s="100">
        <v>219</v>
      </c>
      <c r="BB44" s="100">
        <v>1567</v>
      </c>
      <c r="BC44" s="100">
        <v>267</v>
      </c>
      <c r="BD44" s="27">
        <f t="shared" si="18"/>
        <v>3172</v>
      </c>
      <c r="BE44">
        <v>0</v>
      </c>
      <c r="BF44">
        <v>0</v>
      </c>
      <c r="BG44">
        <v>65</v>
      </c>
      <c r="BH44">
        <v>0</v>
      </c>
      <c r="BI44">
        <v>8</v>
      </c>
      <c r="BJ44" s="27">
        <f t="shared" si="19"/>
        <v>73</v>
      </c>
    </row>
    <row r="45" spans="1:62" ht="15">
      <c r="A45" s="107" t="s">
        <v>204</v>
      </c>
      <c r="B45" s="107" t="s">
        <v>208</v>
      </c>
      <c r="C45" s="106">
        <v>214</v>
      </c>
      <c r="D45" s="106">
        <v>13</v>
      </c>
      <c r="E45" s="106">
        <v>2458</v>
      </c>
      <c r="F45" s="106">
        <v>220</v>
      </c>
      <c r="G45" s="106">
        <v>704</v>
      </c>
      <c r="H45" s="106">
        <v>134</v>
      </c>
      <c r="I45" s="106">
        <v>31</v>
      </c>
      <c r="J45" s="25">
        <f t="shared" si="12"/>
        <v>3774</v>
      </c>
      <c r="K45" s="105">
        <v>0</v>
      </c>
      <c r="L45" s="105">
        <v>0</v>
      </c>
      <c r="M45" s="105">
        <v>13</v>
      </c>
      <c r="N45" s="105">
        <v>0</v>
      </c>
      <c r="O45" s="105">
        <v>21</v>
      </c>
      <c r="P45" s="25">
        <f t="shared" si="13"/>
        <v>34</v>
      </c>
      <c r="Q45" s="104">
        <v>546</v>
      </c>
      <c r="R45" s="104">
        <v>75</v>
      </c>
      <c r="S45" s="104">
        <v>336</v>
      </c>
      <c r="T45" s="104">
        <v>778</v>
      </c>
      <c r="U45" s="104">
        <v>351</v>
      </c>
      <c r="V45" s="104">
        <v>789</v>
      </c>
      <c r="W45" s="104">
        <v>223</v>
      </c>
      <c r="X45" s="25">
        <f t="shared" si="14"/>
        <v>3098</v>
      </c>
      <c r="Y45" s="103">
        <v>671</v>
      </c>
      <c r="Z45" s="103">
        <v>1</v>
      </c>
      <c r="AA45" s="103">
        <v>4</v>
      </c>
      <c r="AB45" s="25">
        <f t="shared" si="15"/>
        <v>676</v>
      </c>
      <c r="AC45" s="102">
        <v>17</v>
      </c>
      <c r="AD45" s="102">
        <v>17</v>
      </c>
      <c r="AE45" s="102">
        <v>2067</v>
      </c>
      <c r="AF45" s="102">
        <v>19</v>
      </c>
      <c r="AG45" s="102">
        <v>422</v>
      </c>
      <c r="AH45" s="102">
        <v>787</v>
      </c>
      <c r="AI45" s="102">
        <v>294</v>
      </c>
      <c r="AJ45" s="102">
        <v>1</v>
      </c>
      <c r="AK45" s="102">
        <v>17</v>
      </c>
      <c r="AL45" s="102">
        <v>19</v>
      </c>
      <c r="AM45" s="102">
        <v>91</v>
      </c>
      <c r="AN45" s="102">
        <v>1</v>
      </c>
      <c r="AO45" s="102">
        <v>3</v>
      </c>
      <c r="AP45" s="26">
        <f t="shared" si="16"/>
        <v>3755</v>
      </c>
      <c r="AQ45" s="101">
        <v>0</v>
      </c>
      <c r="AR45" s="101">
        <v>0</v>
      </c>
      <c r="AS45" s="101">
        <v>47</v>
      </c>
      <c r="AT45" s="101">
        <v>1</v>
      </c>
      <c r="AU45" s="101">
        <v>6</v>
      </c>
      <c r="AV45" s="26">
        <f t="shared" si="17"/>
        <v>54</v>
      </c>
      <c r="AW45" s="100">
        <v>803</v>
      </c>
      <c r="AX45" s="100">
        <v>20</v>
      </c>
      <c r="AY45" s="100">
        <v>42</v>
      </c>
      <c r="AZ45" s="100">
        <v>21</v>
      </c>
      <c r="BA45" s="100">
        <v>403</v>
      </c>
      <c r="BB45" s="100">
        <v>2070</v>
      </c>
      <c r="BC45" s="100">
        <v>367</v>
      </c>
      <c r="BD45" s="27">
        <f t="shared" si="18"/>
        <v>3726</v>
      </c>
      <c r="BE45">
        <v>0</v>
      </c>
      <c r="BF45">
        <v>0</v>
      </c>
      <c r="BG45">
        <v>65</v>
      </c>
      <c r="BH45">
        <v>3</v>
      </c>
      <c r="BI45">
        <v>14</v>
      </c>
      <c r="BJ45" s="27">
        <f t="shared" si="19"/>
        <v>82</v>
      </c>
    </row>
    <row r="46" spans="1:62" ht="15">
      <c r="A46" s="107" t="s">
        <v>204</v>
      </c>
      <c r="B46" s="107" t="s">
        <v>207</v>
      </c>
      <c r="C46" s="106">
        <v>180</v>
      </c>
      <c r="D46" s="106">
        <v>26</v>
      </c>
      <c r="E46" s="106">
        <v>1102</v>
      </c>
      <c r="F46" s="106">
        <v>177</v>
      </c>
      <c r="G46" s="106">
        <v>2016</v>
      </c>
      <c r="H46" s="106">
        <v>134</v>
      </c>
      <c r="I46" s="106">
        <v>31</v>
      </c>
      <c r="J46" s="25">
        <f t="shared" si="12"/>
        <v>3666</v>
      </c>
      <c r="K46" s="105">
        <v>0</v>
      </c>
      <c r="L46" s="105">
        <v>0</v>
      </c>
      <c r="M46" s="105">
        <v>45</v>
      </c>
      <c r="N46" s="105">
        <v>1</v>
      </c>
      <c r="O46" s="105">
        <v>65</v>
      </c>
      <c r="P46" s="25">
        <f t="shared" si="13"/>
        <v>111</v>
      </c>
      <c r="Q46" s="104">
        <v>402</v>
      </c>
      <c r="R46" s="104">
        <v>64</v>
      </c>
      <c r="S46" s="104">
        <v>444</v>
      </c>
      <c r="T46" s="104">
        <v>609</v>
      </c>
      <c r="U46" s="104">
        <v>662</v>
      </c>
      <c r="V46" s="104">
        <v>536</v>
      </c>
      <c r="W46" s="104">
        <v>154</v>
      </c>
      <c r="X46" s="25">
        <f t="shared" si="14"/>
        <v>2871</v>
      </c>
      <c r="Y46" s="103">
        <v>788</v>
      </c>
      <c r="Z46" s="103">
        <v>0</v>
      </c>
      <c r="AA46" s="103">
        <v>7</v>
      </c>
      <c r="AB46" s="25">
        <f t="shared" si="15"/>
        <v>795</v>
      </c>
      <c r="AC46" s="102">
        <v>36</v>
      </c>
      <c r="AD46" s="102">
        <v>50</v>
      </c>
      <c r="AE46" s="102">
        <v>791</v>
      </c>
      <c r="AF46" s="102">
        <v>16</v>
      </c>
      <c r="AG46" s="102">
        <v>323</v>
      </c>
      <c r="AH46" s="102">
        <v>2137</v>
      </c>
      <c r="AI46" s="102">
        <v>187</v>
      </c>
      <c r="AJ46" s="102">
        <v>9</v>
      </c>
      <c r="AK46" s="102">
        <v>11</v>
      </c>
      <c r="AL46" s="102">
        <v>40</v>
      </c>
      <c r="AM46" s="102">
        <v>71</v>
      </c>
      <c r="AN46" s="102">
        <v>16</v>
      </c>
      <c r="AO46" s="102">
        <v>8</v>
      </c>
      <c r="AP46" s="26">
        <f t="shared" si="16"/>
        <v>3695</v>
      </c>
      <c r="AQ46" s="101">
        <v>0</v>
      </c>
      <c r="AR46" s="101">
        <v>0</v>
      </c>
      <c r="AS46" s="101">
        <v>51</v>
      </c>
      <c r="AT46" s="101">
        <v>1</v>
      </c>
      <c r="AU46" s="101">
        <v>29</v>
      </c>
      <c r="AV46" s="26">
        <f t="shared" si="17"/>
        <v>81</v>
      </c>
      <c r="AW46" s="100">
        <v>2164</v>
      </c>
      <c r="AX46" s="100">
        <v>69</v>
      </c>
      <c r="AY46" s="100">
        <v>84</v>
      </c>
      <c r="AZ46" s="100">
        <v>39</v>
      </c>
      <c r="BA46" s="100">
        <v>230</v>
      </c>
      <c r="BB46" s="100">
        <v>832</v>
      </c>
      <c r="BC46" s="100">
        <v>269</v>
      </c>
      <c r="BD46" s="27">
        <f t="shared" si="18"/>
        <v>3687</v>
      </c>
      <c r="BE46">
        <v>0</v>
      </c>
      <c r="BF46">
        <v>0</v>
      </c>
      <c r="BG46">
        <v>71</v>
      </c>
      <c r="BH46">
        <v>2</v>
      </c>
      <c r="BI46">
        <v>18</v>
      </c>
      <c r="BJ46" s="27">
        <f t="shared" si="19"/>
        <v>91</v>
      </c>
    </row>
    <row r="47" spans="1:62" ht="15">
      <c r="A47" s="107" t="s">
        <v>204</v>
      </c>
      <c r="B47" s="107" t="s">
        <v>206</v>
      </c>
      <c r="C47" s="106">
        <v>154</v>
      </c>
      <c r="D47" s="106">
        <v>19</v>
      </c>
      <c r="E47" s="106">
        <v>2296</v>
      </c>
      <c r="F47" s="106">
        <v>188</v>
      </c>
      <c r="G47" s="106">
        <v>722</v>
      </c>
      <c r="H47" s="106">
        <v>113</v>
      </c>
      <c r="I47" s="106">
        <v>37</v>
      </c>
      <c r="J47" s="25">
        <f t="shared" si="12"/>
        <v>3529</v>
      </c>
      <c r="K47" s="105">
        <v>0</v>
      </c>
      <c r="L47" s="105">
        <v>0</v>
      </c>
      <c r="M47" s="105">
        <v>18</v>
      </c>
      <c r="N47" s="105">
        <v>1</v>
      </c>
      <c r="O47" s="105">
        <v>36</v>
      </c>
      <c r="P47" s="25">
        <f t="shared" si="13"/>
        <v>55</v>
      </c>
      <c r="Q47" s="104">
        <v>493</v>
      </c>
      <c r="R47" s="104">
        <v>73</v>
      </c>
      <c r="S47" s="104">
        <v>381</v>
      </c>
      <c r="T47" s="104">
        <v>659</v>
      </c>
      <c r="U47" s="104">
        <v>370</v>
      </c>
      <c r="V47" s="104">
        <v>643</v>
      </c>
      <c r="W47" s="104">
        <v>251</v>
      </c>
      <c r="X47" s="25">
        <f t="shared" si="14"/>
        <v>2870</v>
      </c>
      <c r="Y47" s="103">
        <v>657</v>
      </c>
      <c r="Z47" s="103">
        <v>0</v>
      </c>
      <c r="AA47" s="103">
        <v>2</v>
      </c>
      <c r="AB47" s="25">
        <f t="shared" si="15"/>
        <v>659</v>
      </c>
      <c r="AC47" s="102">
        <v>26</v>
      </c>
      <c r="AD47" s="102">
        <v>74</v>
      </c>
      <c r="AE47" s="102">
        <v>1948</v>
      </c>
      <c r="AF47" s="102">
        <v>15</v>
      </c>
      <c r="AG47" s="102">
        <v>309</v>
      </c>
      <c r="AH47" s="102">
        <v>809</v>
      </c>
      <c r="AI47" s="102">
        <v>219</v>
      </c>
      <c r="AJ47" s="102">
        <v>5</v>
      </c>
      <c r="AK47" s="102">
        <v>16</v>
      </c>
      <c r="AL47" s="102">
        <v>14</v>
      </c>
      <c r="AM47" s="102">
        <v>104</v>
      </c>
      <c r="AN47" s="102">
        <v>0</v>
      </c>
      <c r="AO47" s="102">
        <v>2</v>
      </c>
      <c r="AP47" s="26">
        <f t="shared" si="16"/>
        <v>3541</v>
      </c>
      <c r="AQ47" s="101">
        <v>0</v>
      </c>
      <c r="AR47" s="101">
        <v>0</v>
      </c>
      <c r="AS47" s="101">
        <v>24</v>
      </c>
      <c r="AT47" s="101">
        <v>4</v>
      </c>
      <c r="AU47" s="101">
        <v>15</v>
      </c>
      <c r="AV47" s="26">
        <f t="shared" si="17"/>
        <v>43</v>
      </c>
      <c r="AW47" s="100">
        <v>832</v>
      </c>
      <c r="AX47" s="100">
        <v>15</v>
      </c>
      <c r="AY47" s="100">
        <v>54</v>
      </c>
      <c r="AZ47" s="100">
        <v>21</v>
      </c>
      <c r="BA47" s="100">
        <v>253</v>
      </c>
      <c r="BB47" s="100">
        <v>2099</v>
      </c>
      <c r="BC47" s="100">
        <v>260</v>
      </c>
      <c r="BD47" s="27">
        <f t="shared" si="18"/>
        <v>3534</v>
      </c>
      <c r="BE47">
        <v>0</v>
      </c>
      <c r="BF47">
        <v>0</v>
      </c>
      <c r="BG47">
        <v>39</v>
      </c>
      <c r="BH47">
        <v>2</v>
      </c>
      <c r="BI47">
        <v>8</v>
      </c>
      <c r="BJ47" s="27">
        <f t="shared" si="19"/>
        <v>49</v>
      </c>
    </row>
    <row r="48" spans="1:62" ht="15">
      <c r="A48" s="107" t="s">
        <v>204</v>
      </c>
      <c r="B48" s="107" t="s">
        <v>205</v>
      </c>
      <c r="C48" s="106">
        <v>159</v>
      </c>
      <c r="D48" s="106">
        <v>40</v>
      </c>
      <c r="E48" s="106">
        <v>1610</v>
      </c>
      <c r="F48" s="106">
        <v>140</v>
      </c>
      <c r="G48" s="106">
        <v>1052</v>
      </c>
      <c r="H48" s="106">
        <v>97</v>
      </c>
      <c r="I48" s="106">
        <v>51</v>
      </c>
      <c r="J48" s="25">
        <f t="shared" si="12"/>
        <v>3149</v>
      </c>
      <c r="K48" s="105">
        <v>0</v>
      </c>
      <c r="L48" s="105">
        <v>0</v>
      </c>
      <c r="M48" s="105">
        <v>30</v>
      </c>
      <c r="N48" s="105">
        <v>2</v>
      </c>
      <c r="O48" s="105">
        <v>32</v>
      </c>
      <c r="P48" s="25">
        <f t="shared" si="13"/>
        <v>64</v>
      </c>
      <c r="Q48" s="104">
        <v>402</v>
      </c>
      <c r="R48" s="104">
        <v>90</v>
      </c>
      <c r="S48" s="104">
        <v>347</v>
      </c>
      <c r="T48" s="104">
        <v>519</v>
      </c>
      <c r="U48" s="104">
        <v>452</v>
      </c>
      <c r="V48" s="104">
        <v>545</v>
      </c>
      <c r="W48" s="104">
        <v>172</v>
      </c>
      <c r="X48" s="25">
        <f t="shared" si="14"/>
        <v>2527</v>
      </c>
      <c r="Y48" s="103">
        <v>618</v>
      </c>
      <c r="Z48" s="103">
        <v>2</v>
      </c>
      <c r="AA48" s="103">
        <v>2</v>
      </c>
      <c r="AB48" s="25">
        <f t="shared" si="15"/>
        <v>622</v>
      </c>
      <c r="AC48" s="102">
        <v>50</v>
      </c>
      <c r="AD48" s="102">
        <v>62</v>
      </c>
      <c r="AE48" s="102">
        <v>1234</v>
      </c>
      <c r="AF48" s="102">
        <v>20</v>
      </c>
      <c r="AG48" s="102">
        <v>346</v>
      </c>
      <c r="AH48" s="102">
        <v>1088</v>
      </c>
      <c r="AI48" s="102">
        <v>195</v>
      </c>
      <c r="AJ48" s="102">
        <v>11</v>
      </c>
      <c r="AK48" s="102">
        <v>10</v>
      </c>
      <c r="AL48" s="102">
        <v>14</v>
      </c>
      <c r="AM48" s="102">
        <v>112</v>
      </c>
      <c r="AN48" s="102">
        <v>1</v>
      </c>
      <c r="AO48" s="102">
        <v>6</v>
      </c>
      <c r="AP48" s="26">
        <f t="shared" si="16"/>
        <v>3149</v>
      </c>
      <c r="AQ48" s="101">
        <v>0</v>
      </c>
      <c r="AR48" s="101">
        <v>0</v>
      </c>
      <c r="AS48" s="101">
        <v>48</v>
      </c>
      <c r="AT48" s="101">
        <v>1</v>
      </c>
      <c r="AU48" s="101">
        <v>16</v>
      </c>
      <c r="AV48" s="26">
        <f t="shared" si="17"/>
        <v>65</v>
      </c>
      <c r="AW48" s="100">
        <v>1111</v>
      </c>
      <c r="AX48" s="100">
        <v>43</v>
      </c>
      <c r="AY48" s="100">
        <v>82</v>
      </c>
      <c r="AZ48" s="100">
        <v>35</v>
      </c>
      <c r="BA48" s="100">
        <v>228</v>
      </c>
      <c r="BB48" s="100">
        <v>1355</v>
      </c>
      <c r="BC48" s="100">
        <v>278</v>
      </c>
      <c r="BD48" s="27">
        <f t="shared" si="18"/>
        <v>3132</v>
      </c>
      <c r="BE48">
        <v>0</v>
      </c>
      <c r="BF48">
        <v>0</v>
      </c>
      <c r="BG48">
        <v>64</v>
      </c>
      <c r="BH48">
        <v>3</v>
      </c>
      <c r="BI48">
        <v>16</v>
      </c>
      <c r="BJ48" s="27">
        <f t="shared" si="19"/>
        <v>83</v>
      </c>
    </row>
    <row r="49" spans="1:62" ht="15">
      <c r="A49" s="107" t="s">
        <v>204</v>
      </c>
      <c r="B49" s="107" t="s">
        <v>203</v>
      </c>
      <c r="C49" s="106">
        <v>148</v>
      </c>
      <c r="D49" s="106">
        <v>17</v>
      </c>
      <c r="E49" s="106">
        <v>1793</v>
      </c>
      <c r="F49" s="106">
        <v>150</v>
      </c>
      <c r="G49" s="106">
        <v>755</v>
      </c>
      <c r="H49" s="106">
        <v>97</v>
      </c>
      <c r="I49" s="106">
        <v>30</v>
      </c>
      <c r="J49" s="25">
        <f t="shared" si="12"/>
        <v>2990</v>
      </c>
      <c r="K49" s="105">
        <v>0</v>
      </c>
      <c r="L49" s="105">
        <v>0</v>
      </c>
      <c r="M49" s="105">
        <v>9</v>
      </c>
      <c r="N49" s="105">
        <v>0</v>
      </c>
      <c r="O49" s="105">
        <v>19</v>
      </c>
      <c r="P49" s="25">
        <f t="shared" si="13"/>
        <v>28</v>
      </c>
      <c r="Q49" s="104">
        <v>373</v>
      </c>
      <c r="R49" s="104">
        <v>87</v>
      </c>
      <c r="S49" s="104">
        <v>282</v>
      </c>
      <c r="T49" s="104">
        <v>540</v>
      </c>
      <c r="U49" s="104">
        <v>286</v>
      </c>
      <c r="V49" s="104">
        <v>533</v>
      </c>
      <c r="W49" s="104">
        <v>213</v>
      </c>
      <c r="X49" s="25">
        <f t="shared" si="14"/>
        <v>2314</v>
      </c>
      <c r="Y49" s="103">
        <v>676</v>
      </c>
      <c r="Z49" s="103">
        <v>0</v>
      </c>
      <c r="AA49" s="103">
        <v>0</v>
      </c>
      <c r="AB49" s="25">
        <f t="shared" si="15"/>
        <v>676</v>
      </c>
      <c r="AC49" s="102">
        <v>31</v>
      </c>
      <c r="AD49" s="102">
        <v>43</v>
      </c>
      <c r="AE49" s="102">
        <v>1452</v>
      </c>
      <c r="AF49" s="102">
        <v>15</v>
      </c>
      <c r="AG49" s="102">
        <v>305</v>
      </c>
      <c r="AH49" s="102">
        <v>743</v>
      </c>
      <c r="AI49" s="102">
        <v>237</v>
      </c>
      <c r="AJ49" s="102">
        <v>9</v>
      </c>
      <c r="AK49" s="102">
        <v>10</v>
      </c>
      <c r="AL49" s="102">
        <v>26</v>
      </c>
      <c r="AM49" s="102">
        <v>95</v>
      </c>
      <c r="AN49" s="102">
        <v>2</v>
      </c>
      <c r="AO49" s="102">
        <v>4</v>
      </c>
      <c r="AP49" s="26">
        <f t="shared" si="16"/>
        <v>2972</v>
      </c>
      <c r="AQ49" s="101">
        <v>0</v>
      </c>
      <c r="AR49" s="101">
        <v>0</v>
      </c>
      <c r="AS49" s="101">
        <v>37</v>
      </c>
      <c r="AT49" s="101">
        <v>0</v>
      </c>
      <c r="AU49" s="101">
        <v>7</v>
      </c>
      <c r="AV49" s="26">
        <f t="shared" si="17"/>
        <v>44</v>
      </c>
      <c r="AW49" s="100">
        <v>769</v>
      </c>
      <c r="AX49" s="100">
        <v>18</v>
      </c>
      <c r="AY49" s="100">
        <v>49</v>
      </c>
      <c r="AZ49" s="100">
        <v>24</v>
      </c>
      <c r="BA49" s="100">
        <v>257</v>
      </c>
      <c r="BB49" s="100">
        <v>1566</v>
      </c>
      <c r="BC49" s="100">
        <v>287</v>
      </c>
      <c r="BD49" s="27">
        <f t="shared" si="18"/>
        <v>2970</v>
      </c>
      <c r="BE49">
        <v>0</v>
      </c>
      <c r="BF49">
        <v>0</v>
      </c>
      <c r="BG49">
        <v>36</v>
      </c>
      <c r="BH49">
        <v>2</v>
      </c>
      <c r="BI49">
        <v>8</v>
      </c>
      <c r="BJ49" s="27">
        <f t="shared" si="19"/>
        <v>46</v>
      </c>
    </row>
    <row r="50" spans="1:62" ht="15">
      <c r="A50" s="69"/>
      <c r="B50" s="69"/>
      <c r="J50" s="25"/>
      <c r="K50" s="68"/>
      <c r="L50" s="68"/>
      <c r="M50" s="68"/>
      <c r="N50" s="68"/>
      <c r="O50" s="68"/>
      <c r="P50" s="25"/>
      <c r="X50" s="25"/>
      <c r="AB50" s="25"/>
      <c r="AP50" s="26"/>
      <c r="AV50" s="26"/>
      <c r="BD50" s="27"/>
      <c r="BJ50" s="27"/>
    </row>
    <row r="51" spans="1:62" ht="12.75">
      <c r="A51" s="22"/>
      <c r="B51" s="23" t="s">
        <v>202</v>
      </c>
      <c r="C51" s="24">
        <f aca="true" t="shared" si="20" ref="C51:I51">SUM(C29:C49)</f>
        <v>4183</v>
      </c>
      <c r="D51" s="24">
        <f t="shared" si="20"/>
        <v>577</v>
      </c>
      <c r="E51" s="24">
        <f t="shared" si="20"/>
        <v>50541</v>
      </c>
      <c r="F51" s="24">
        <f t="shared" si="20"/>
        <v>4229</v>
      </c>
      <c r="G51" s="24">
        <f t="shared" si="20"/>
        <v>28410</v>
      </c>
      <c r="H51" s="24">
        <f t="shared" si="20"/>
        <v>3520</v>
      </c>
      <c r="I51" s="24">
        <f t="shared" si="20"/>
        <v>1009</v>
      </c>
      <c r="J51" s="25">
        <f>SUM(C51:I51)</f>
        <v>92469</v>
      </c>
      <c r="K51" s="24">
        <f>SUM(K29:K49)</f>
        <v>0</v>
      </c>
      <c r="L51" s="24">
        <f>SUM(L29:L49)</f>
        <v>2</v>
      </c>
      <c r="M51" s="24">
        <f>SUM(M29:M49)</f>
        <v>507</v>
      </c>
      <c r="N51" s="24">
        <f>SUM(N29:N49)</f>
        <v>27</v>
      </c>
      <c r="O51" s="24">
        <f>SUM(O29:O49)</f>
        <v>682</v>
      </c>
      <c r="P51" s="25">
        <f>SUM(K51:O51)</f>
        <v>1218</v>
      </c>
      <c r="Q51" s="24">
        <f aca="true" t="shared" si="21" ref="Q51:W51">SUM(Q29:Q49)</f>
        <v>11287</v>
      </c>
      <c r="R51" s="24">
        <f t="shared" si="21"/>
        <v>1994</v>
      </c>
      <c r="S51" s="24">
        <f t="shared" si="21"/>
        <v>9385</v>
      </c>
      <c r="T51" s="24">
        <f t="shared" si="21"/>
        <v>16296</v>
      </c>
      <c r="U51" s="24">
        <f t="shared" si="21"/>
        <v>11648</v>
      </c>
      <c r="V51" s="24">
        <f t="shared" si="21"/>
        <v>16675</v>
      </c>
      <c r="W51" s="24">
        <f t="shared" si="21"/>
        <v>5671</v>
      </c>
      <c r="X51" s="25">
        <f>SUM(Q51:W51)</f>
        <v>72956</v>
      </c>
      <c r="Y51" s="24">
        <f>SUM(Y29:Y49)</f>
        <v>19435</v>
      </c>
      <c r="Z51" s="24">
        <f>SUM(Z29:Z49)</f>
        <v>9</v>
      </c>
      <c r="AA51" s="24">
        <f>SUM(AA29:AA49)</f>
        <v>69</v>
      </c>
      <c r="AB51" s="25">
        <f>SUM(Y51:AA51)</f>
        <v>19513</v>
      </c>
      <c r="AC51" s="24">
        <f aca="true" t="shared" si="22" ref="AC51:AO51">SUM(AC29:AC49)</f>
        <v>882</v>
      </c>
      <c r="AD51" s="24">
        <f t="shared" si="22"/>
        <v>1355</v>
      </c>
      <c r="AE51" s="24">
        <f t="shared" si="22"/>
        <v>41300</v>
      </c>
      <c r="AF51" s="24">
        <f t="shared" si="22"/>
        <v>522</v>
      </c>
      <c r="AG51" s="24">
        <f t="shared" si="22"/>
        <v>8493</v>
      </c>
      <c r="AH51" s="24">
        <f t="shared" si="22"/>
        <v>30112</v>
      </c>
      <c r="AI51" s="24">
        <f t="shared" si="22"/>
        <v>5825</v>
      </c>
      <c r="AJ51" s="24">
        <f t="shared" si="22"/>
        <v>191</v>
      </c>
      <c r="AK51" s="24">
        <f t="shared" si="22"/>
        <v>340</v>
      </c>
      <c r="AL51" s="24">
        <f t="shared" si="22"/>
        <v>596</v>
      </c>
      <c r="AM51" s="24">
        <f t="shared" si="22"/>
        <v>2346</v>
      </c>
      <c r="AN51" s="24">
        <f t="shared" si="22"/>
        <v>105</v>
      </c>
      <c r="AO51" s="24">
        <f t="shared" si="22"/>
        <v>205</v>
      </c>
      <c r="AP51" s="26">
        <f>SUM(AC51:AO51)</f>
        <v>92272</v>
      </c>
      <c r="AQ51" s="24">
        <f>SUM(AQ29:AQ49)</f>
        <v>0</v>
      </c>
      <c r="AR51" s="24">
        <f>SUM(AR29:AR49)</f>
        <v>2</v>
      </c>
      <c r="AS51" s="24">
        <f>SUM(AS29:AS49)</f>
        <v>965</v>
      </c>
      <c r="AT51" s="24">
        <f>SUM(AT29:AT49)</f>
        <v>31</v>
      </c>
      <c r="AU51" s="24">
        <f>SUM(AU29:AU49)</f>
        <v>292</v>
      </c>
      <c r="AV51" s="26">
        <f>SUM(AQ51:AU51)</f>
        <v>1290</v>
      </c>
      <c r="AW51" s="24">
        <f aca="true" t="shared" si="23" ref="AW51:BC51">SUM(AW29:AW49)</f>
        <v>30941</v>
      </c>
      <c r="AX51" s="24">
        <f t="shared" si="23"/>
        <v>818</v>
      </c>
      <c r="AY51" s="24">
        <f t="shared" si="23"/>
        <v>1728</v>
      </c>
      <c r="AZ51" s="24">
        <f t="shared" si="23"/>
        <v>765</v>
      </c>
      <c r="BA51" s="24">
        <f t="shared" si="23"/>
        <v>6831</v>
      </c>
      <c r="BB51" s="24">
        <f t="shared" si="23"/>
        <v>43701</v>
      </c>
      <c r="BC51" s="24">
        <f t="shared" si="23"/>
        <v>7139</v>
      </c>
      <c r="BD51" s="27">
        <f>SUM(AW51:BC51)</f>
        <v>91923</v>
      </c>
      <c r="BE51" s="24">
        <f>SUM(BE29:BE49)</f>
        <v>0</v>
      </c>
      <c r="BF51" s="24">
        <f>SUM(BF29:BF49)</f>
        <v>2</v>
      </c>
      <c r="BG51" s="24">
        <f>SUM(BG29:BG49)</f>
        <v>1276</v>
      </c>
      <c r="BH51" s="24">
        <f>SUM(BH29:BH49)</f>
        <v>53</v>
      </c>
      <c r="BI51" s="24">
        <f>SUM(BI29:BI49)</f>
        <v>252</v>
      </c>
      <c r="BJ51" s="27">
        <f>SUM(BE51:BI51)</f>
        <v>1583</v>
      </c>
    </row>
    <row r="52" spans="1:62" ht="12.75">
      <c r="A52" s="22"/>
      <c r="B52" s="23"/>
      <c r="C52" s="24"/>
      <c r="D52" s="24"/>
      <c r="E52" s="24"/>
      <c r="F52" s="24"/>
      <c r="G52" s="24"/>
      <c r="H52" s="24"/>
      <c r="I52" s="24"/>
      <c r="J52" s="25"/>
      <c r="K52" s="24"/>
      <c r="L52" s="24"/>
      <c r="M52" s="24"/>
      <c r="N52" s="24"/>
      <c r="O52" s="24"/>
      <c r="P52" s="25"/>
      <c r="Q52" s="24"/>
      <c r="R52" s="24"/>
      <c r="S52" s="24"/>
      <c r="T52" s="24"/>
      <c r="U52" s="24"/>
      <c r="V52" s="24"/>
      <c r="W52" s="24"/>
      <c r="X52" s="25"/>
      <c r="Y52" s="24"/>
      <c r="Z52" s="24"/>
      <c r="AA52" s="24"/>
      <c r="AB52" s="25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6"/>
      <c r="AQ52" s="24"/>
      <c r="AR52" s="24"/>
      <c r="AS52" s="24"/>
      <c r="AT52" s="24"/>
      <c r="AU52" s="24"/>
      <c r="AV52" s="26"/>
      <c r="AW52" s="24"/>
      <c r="AX52" s="24"/>
      <c r="AY52" s="24"/>
      <c r="AZ52" s="24"/>
      <c r="BA52" s="24"/>
      <c r="BB52" s="24"/>
      <c r="BC52" s="24"/>
      <c r="BD52" s="27"/>
      <c r="BE52" s="24"/>
      <c r="BF52" s="24"/>
      <c r="BG52" s="24"/>
      <c r="BH52" s="24"/>
      <c r="BI52" s="24"/>
      <c r="BJ52" s="27"/>
    </row>
    <row r="53" spans="1:62" ht="12.75">
      <c r="A53" s="28"/>
      <c r="B53" s="29" t="s">
        <v>201</v>
      </c>
      <c r="C53" s="30">
        <f aca="true" t="shared" si="24" ref="C53:I53">C51+C27</f>
        <v>7597</v>
      </c>
      <c r="D53" s="30">
        <f t="shared" si="24"/>
        <v>1297</v>
      </c>
      <c r="E53" s="30">
        <f t="shared" si="24"/>
        <v>77360</v>
      </c>
      <c r="F53" s="30">
        <f t="shared" si="24"/>
        <v>6359</v>
      </c>
      <c r="G53" s="30">
        <f t="shared" si="24"/>
        <v>51144</v>
      </c>
      <c r="H53" s="30">
        <f t="shared" si="24"/>
        <v>5909</v>
      </c>
      <c r="I53" s="30">
        <f t="shared" si="24"/>
        <v>2102</v>
      </c>
      <c r="J53" s="25">
        <f>SUM(C53:I53)</f>
        <v>151768</v>
      </c>
      <c r="K53" s="99">
        <f>K27+K51</f>
        <v>0</v>
      </c>
      <c r="L53" s="99">
        <f>L27+L51</f>
        <v>5</v>
      </c>
      <c r="M53" s="99">
        <f>M27+M51</f>
        <v>927</v>
      </c>
      <c r="N53" s="99">
        <f>N27+N51</f>
        <v>37</v>
      </c>
      <c r="O53" s="99">
        <f>O27+O51</f>
        <v>1281</v>
      </c>
      <c r="P53" s="25">
        <f>SUM(K53:O53)</f>
        <v>2250</v>
      </c>
      <c r="Q53" s="99">
        <f aca="true" t="shared" si="25" ref="Q53:W53">Q27+Q51</f>
        <v>19207</v>
      </c>
      <c r="R53" s="99">
        <f t="shared" si="25"/>
        <v>3802</v>
      </c>
      <c r="S53" s="99">
        <f t="shared" si="25"/>
        <v>16250</v>
      </c>
      <c r="T53" s="99">
        <f t="shared" si="25"/>
        <v>24748</v>
      </c>
      <c r="U53" s="99">
        <f t="shared" si="25"/>
        <v>21932</v>
      </c>
      <c r="V53" s="99">
        <f t="shared" si="25"/>
        <v>26429</v>
      </c>
      <c r="W53" s="99">
        <f t="shared" si="25"/>
        <v>9571</v>
      </c>
      <c r="X53" s="25">
        <f>SUM(Q53:W53)</f>
        <v>121939</v>
      </c>
      <c r="Y53" s="99">
        <f>Y51+Y27</f>
        <v>29694</v>
      </c>
      <c r="Z53" s="99">
        <f>Z51+Z27</f>
        <v>10</v>
      </c>
      <c r="AA53" s="99">
        <f>AA51+AA27</f>
        <v>125</v>
      </c>
      <c r="AB53" s="25">
        <f>SUM(Y53:AA53)</f>
        <v>29829</v>
      </c>
      <c r="AC53" s="99">
        <f aca="true" t="shared" si="26" ref="AC53:AO53">AC51+AC27</f>
        <v>2038</v>
      </c>
      <c r="AD53" s="99">
        <f t="shared" si="26"/>
        <v>2744</v>
      </c>
      <c r="AE53" s="99">
        <f t="shared" si="26"/>
        <v>61476</v>
      </c>
      <c r="AF53" s="99">
        <f t="shared" si="26"/>
        <v>1021</v>
      </c>
      <c r="AG53" s="99">
        <f t="shared" si="26"/>
        <v>12990</v>
      </c>
      <c r="AH53" s="99">
        <f t="shared" si="26"/>
        <v>53978</v>
      </c>
      <c r="AI53" s="99">
        <f t="shared" si="26"/>
        <v>9925</v>
      </c>
      <c r="AJ53" s="99">
        <f t="shared" si="26"/>
        <v>368</v>
      </c>
      <c r="AK53" s="99">
        <f t="shared" si="26"/>
        <v>536</v>
      </c>
      <c r="AL53" s="99">
        <f t="shared" si="26"/>
        <v>904</v>
      </c>
      <c r="AM53" s="99">
        <f t="shared" si="26"/>
        <v>4927</v>
      </c>
      <c r="AN53" s="99">
        <f t="shared" si="26"/>
        <v>428</v>
      </c>
      <c r="AO53" s="99">
        <f t="shared" si="26"/>
        <v>383</v>
      </c>
      <c r="AP53" s="26">
        <f>SUM(AC53:AO53)</f>
        <v>151718</v>
      </c>
      <c r="AQ53" s="99">
        <f>AQ51+AQ27</f>
        <v>0</v>
      </c>
      <c r="AR53" s="99">
        <f>AR51+AR27</f>
        <v>4</v>
      </c>
      <c r="AS53" s="99">
        <f>AS51+AS27</f>
        <v>1595</v>
      </c>
      <c r="AT53" s="99">
        <f>AT51+AT27</f>
        <v>43</v>
      </c>
      <c r="AU53" s="99">
        <f>AU51+AU27</f>
        <v>489</v>
      </c>
      <c r="AV53" s="26">
        <f>SUM(AQ53:AU53)</f>
        <v>2131</v>
      </c>
      <c r="AW53" s="99">
        <f aca="true" t="shared" si="27" ref="AW53:BC53">AW51+AW27</f>
        <v>55216</v>
      </c>
      <c r="AX53" s="99">
        <f t="shared" si="27"/>
        <v>2424</v>
      </c>
      <c r="AY53" s="99">
        <f t="shared" si="27"/>
        <v>3717</v>
      </c>
      <c r="AZ53" s="99">
        <f t="shared" si="27"/>
        <v>1343</v>
      </c>
      <c r="BA53" s="99">
        <f t="shared" si="27"/>
        <v>11904</v>
      </c>
      <c r="BB53" s="99">
        <f t="shared" si="27"/>
        <v>65197</v>
      </c>
      <c r="BC53" s="99">
        <f t="shared" si="27"/>
        <v>11307</v>
      </c>
      <c r="BD53" s="27">
        <f>SUM(AW53:BC53)</f>
        <v>151108</v>
      </c>
      <c r="BE53" s="99">
        <f>BE51+BE27</f>
        <v>0</v>
      </c>
      <c r="BF53" s="99">
        <f>BF51+BF27</f>
        <v>2</v>
      </c>
      <c r="BG53" s="99">
        <f>BG51+BG27</f>
        <v>2180</v>
      </c>
      <c r="BH53" s="99">
        <f>BH51+BH27</f>
        <v>70</v>
      </c>
      <c r="BI53" s="99">
        <f>BI51+BI27</f>
        <v>425</v>
      </c>
      <c r="BJ53" s="27">
        <f>SUM(BE53:BI53)</f>
        <v>2677</v>
      </c>
    </row>
    <row r="55" spans="10:56" ht="12.75">
      <c r="J55" s="31"/>
      <c r="BD55" s="31"/>
    </row>
    <row r="56" ht="12.75">
      <c r="BD56" s="32"/>
    </row>
    <row r="57" spans="1:82" s="33" customFormat="1" ht="12.75">
      <c r="A57" s="24" t="s">
        <v>35</v>
      </c>
      <c r="B57" s="24"/>
      <c r="C57" s="24"/>
      <c r="D57" s="24"/>
      <c r="E57" s="24"/>
      <c r="F57" s="24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 s="32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</row>
    <row r="58" spans="1:74" s="33" customFormat="1" ht="12.75">
      <c r="A58" s="24" t="s">
        <v>36</v>
      </c>
      <c r="B58" s="24"/>
      <c r="C58" s="24"/>
      <c r="D58" s="24"/>
      <c r="G58"/>
      <c r="H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</row>
    <row r="59" spans="1:3" s="33" customFormat="1" ht="15">
      <c r="A59" s="33">
        <v>1</v>
      </c>
      <c r="B59" s="36" t="s">
        <v>37</v>
      </c>
      <c r="C59" s="36"/>
    </row>
    <row r="60" spans="1:3" s="33" customFormat="1" ht="15">
      <c r="A60" s="33">
        <v>2</v>
      </c>
      <c r="B60" s="36" t="s">
        <v>38</v>
      </c>
      <c r="C60" s="36"/>
    </row>
    <row r="61" spans="1:3" s="33" customFormat="1" ht="15">
      <c r="A61" s="33">
        <v>3</v>
      </c>
      <c r="B61" s="36" t="s">
        <v>39</v>
      </c>
      <c r="C61" s="36"/>
    </row>
    <row r="62" spans="1:3" s="33" customFormat="1" ht="15">
      <c r="A62" s="33">
        <v>4</v>
      </c>
      <c r="B62" s="36" t="s">
        <v>40</v>
      </c>
      <c r="C62" s="36"/>
    </row>
    <row r="63" spans="1:3" s="33" customFormat="1" ht="15">
      <c r="A63" s="33">
        <v>5</v>
      </c>
      <c r="B63" s="36" t="s">
        <v>41</v>
      </c>
      <c r="C63" s="36"/>
    </row>
    <row r="64" spans="1:3" s="33" customFormat="1" ht="15">
      <c r="A64" s="33">
        <v>6</v>
      </c>
      <c r="B64" s="36" t="s">
        <v>42</v>
      </c>
      <c r="C64" s="36"/>
    </row>
    <row r="65" spans="1:3" s="33" customFormat="1" ht="15">
      <c r="A65" s="33">
        <v>7</v>
      </c>
      <c r="B65" s="36" t="s">
        <v>43</v>
      </c>
      <c r="C65" s="36"/>
    </row>
    <row r="66" spans="1:82" ht="12.75">
      <c r="A66" s="33"/>
      <c r="B66" s="33"/>
      <c r="C66" s="33"/>
      <c r="D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</row>
    <row r="67" spans="1:74" ht="12.75">
      <c r="A67" s="24" t="s">
        <v>1</v>
      </c>
      <c r="C67" s="33"/>
      <c r="D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</row>
    <row r="68" spans="1:2" ht="15">
      <c r="A68" s="37">
        <v>1</v>
      </c>
      <c r="B68" s="37" t="s">
        <v>44</v>
      </c>
    </row>
    <row r="69" spans="1:2" ht="15">
      <c r="A69" s="37">
        <v>2</v>
      </c>
      <c r="B69" s="37" t="s">
        <v>45</v>
      </c>
    </row>
    <row r="70" spans="1:2" ht="15">
      <c r="A70" s="37">
        <v>3</v>
      </c>
      <c r="B70" s="37" t="s">
        <v>46</v>
      </c>
    </row>
    <row r="71" spans="1:2" ht="15">
      <c r="A71" s="37">
        <v>4</v>
      </c>
      <c r="B71" s="37" t="s">
        <v>56</v>
      </c>
    </row>
    <row r="72" spans="1:2" ht="15">
      <c r="A72" s="37">
        <v>5</v>
      </c>
      <c r="B72" s="37" t="s">
        <v>47</v>
      </c>
    </row>
    <row r="73" spans="1:2" ht="15">
      <c r="A73" s="37">
        <v>6</v>
      </c>
      <c r="B73" s="37" t="s">
        <v>48</v>
      </c>
    </row>
    <row r="74" spans="1:2" ht="15">
      <c r="A74" s="37">
        <v>7</v>
      </c>
      <c r="B74" s="37" t="s">
        <v>49</v>
      </c>
    </row>
    <row r="75" spans="1:2" ht="15">
      <c r="A75" s="37">
        <v>8</v>
      </c>
      <c r="B75" s="37" t="s">
        <v>50</v>
      </c>
    </row>
    <row r="76" spans="1:2" ht="15">
      <c r="A76" s="37">
        <v>9</v>
      </c>
      <c r="B76" s="37" t="s">
        <v>51</v>
      </c>
    </row>
    <row r="77" spans="1:2" ht="15">
      <c r="A77" s="37">
        <v>10</v>
      </c>
      <c r="B77" s="37" t="s">
        <v>52</v>
      </c>
    </row>
    <row r="78" spans="1:2" ht="15">
      <c r="A78" s="37">
        <v>11</v>
      </c>
      <c r="B78" s="37" t="s">
        <v>53</v>
      </c>
    </row>
    <row r="79" spans="1:2" ht="15">
      <c r="A79" s="37">
        <v>12</v>
      </c>
      <c r="B79" s="37" t="s">
        <v>54</v>
      </c>
    </row>
    <row r="80" spans="1:2" ht="15">
      <c r="A80" s="37">
        <v>13</v>
      </c>
      <c r="B80" s="37" t="s">
        <v>55</v>
      </c>
    </row>
    <row r="82" spans="1:2" ht="12.75">
      <c r="A82" s="24" t="s">
        <v>2</v>
      </c>
      <c r="B82" s="33"/>
    </row>
    <row r="83" spans="1:4" ht="15">
      <c r="A83" s="66">
        <v>1</v>
      </c>
      <c r="B83" s="66" t="s">
        <v>200</v>
      </c>
      <c r="C83" s="66"/>
      <c r="D83" s="33"/>
    </row>
    <row r="84" spans="1:4" ht="15">
      <c r="A84" s="66">
        <v>2</v>
      </c>
      <c r="B84" s="66" t="s">
        <v>199</v>
      </c>
      <c r="C84" s="66"/>
      <c r="D84" s="33"/>
    </row>
    <row r="85" spans="1:4" ht="15">
      <c r="A85" s="66">
        <v>3</v>
      </c>
      <c r="B85" s="66" t="s">
        <v>198</v>
      </c>
      <c r="C85" s="66"/>
      <c r="D85" s="33"/>
    </row>
    <row r="86" spans="1:4" ht="15">
      <c r="A86" s="66">
        <v>4</v>
      </c>
      <c r="B86" s="66" t="s">
        <v>197</v>
      </c>
      <c r="C86" s="66"/>
      <c r="D86" s="33"/>
    </row>
    <row r="87" spans="1:4" ht="15">
      <c r="A87" s="66">
        <v>5</v>
      </c>
      <c r="B87" s="66" t="s">
        <v>196</v>
      </c>
      <c r="C87" s="66"/>
      <c r="D87" s="33"/>
    </row>
    <row r="88" spans="1:4" ht="15">
      <c r="A88" s="66">
        <v>6</v>
      </c>
      <c r="B88" s="66" t="s">
        <v>195</v>
      </c>
      <c r="C88" s="66"/>
      <c r="D88" s="33"/>
    </row>
    <row r="89" spans="1:4" ht="15">
      <c r="A89" s="66">
        <v>7</v>
      </c>
      <c r="B89" s="66" t="s">
        <v>194</v>
      </c>
      <c r="C89" s="66"/>
      <c r="D89" s="33"/>
    </row>
    <row r="90" spans="1:4" ht="12.75">
      <c r="A90" s="33"/>
      <c r="B90" s="33"/>
      <c r="C90" s="33"/>
      <c r="D90" s="33"/>
    </row>
    <row r="91" spans="1:4" ht="12.75">
      <c r="A91" s="33"/>
      <c r="B91" s="33"/>
      <c r="C91" s="33"/>
      <c r="D91" s="33"/>
    </row>
    <row r="92" spans="1:4" ht="12.75">
      <c r="A92" s="33"/>
      <c r="B92" s="33"/>
      <c r="C92" s="33"/>
      <c r="D92" s="33"/>
    </row>
  </sheetData>
  <sheetProtection/>
  <mergeCells count="13">
    <mergeCell ref="AW2:BD2"/>
    <mergeCell ref="C2:J2"/>
    <mergeCell ref="K2:P2"/>
    <mergeCell ref="Q2:X2"/>
    <mergeCell ref="A1:B1"/>
    <mergeCell ref="C1:AB1"/>
    <mergeCell ref="AC1:AV1"/>
    <mergeCell ref="A2:B2"/>
    <mergeCell ref="AW1:BJ1"/>
    <mergeCell ref="BE2:BJ2"/>
    <mergeCell ref="Y2:AB2"/>
    <mergeCell ref="AC2:AP2"/>
    <mergeCell ref="AQ2:AV2"/>
  </mergeCells>
  <printOptions/>
  <pageMargins left="0.75" right="0.75" top="1" bottom="1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C111"/>
  <sheetViews>
    <sheetView zoomScalePageLayoutView="0" workbookViewId="0" topLeftCell="A1">
      <pane xSplit="2" ySplit="3" topLeftCell="C4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67" sqref="B67"/>
    </sheetView>
  </sheetViews>
  <sheetFormatPr defaultColWidth="9.140625" defaultRowHeight="12.75"/>
  <cols>
    <col min="1" max="1" width="22.7109375" style="0" bestFit="1" customWidth="1"/>
    <col min="2" max="2" width="34.28125" style="0" customWidth="1"/>
    <col min="3" max="10" width="12.28125" style="0" bestFit="1" customWidth="1"/>
    <col min="11" max="15" width="19.7109375" style="0" customWidth="1"/>
    <col min="16" max="24" width="12.28125" style="0" bestFit="1" customWidth="1"/>
    <col min="25" max="27" width="16.7109375" style="0" customWidth="1"/>
    <col min="28" max="42" width="12.28125" style="0" bestFit="1" customWidth="1"/>
    <col min="43" max="47" width="20.57421875" style="0" customWidth="1"/>
    <col min="48" max="52" width="12.28125" style="0" bestFit="1" customWidth="1"/>
    <col min="53" max="53" width="12.28125" style="0" customWidth="1"/>
    <col min="54" max="55" width="12.28125" style="0" bestFit="1" customWidth="1"/>
    <col min="56" max="60" width="21.140625" style="0" customWidth="1"/>
    <col min="61" max="61" width="12.28125" style="0" bestFit="1" customWidth="1"/>
  </cols>
  <sheetData>
    <row r="1" spans="1:61" ht="12.75">
      <c r="A1" s="252"/>
      <c r="B1" s="253"/>
      <c r="C1" s="254" t="s">
        <v>0</v>
      </c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6"/>
      <c r="AC1" s="257" t="s">
        <v>1</v>
      </c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9"/>
      <c r="AW1" s="262" t="s">
        <v>2</v>
      </c>
      <c r="AX1" s="263"/>
      <c r="AY1" s="263"/>
      <c r="AZ1" s="263"/>
      <c r="BA1" s="263"/>
      <c r="BB1" s="263"/>
      <c r="BC1" s="263"/>
      <c r="BD1" s="263"/>
      <c r="BE1" s="263"/>
      <c r="BF1" s="263"/>
      <c r="BG1" s="263"/>
      <c r="BH1" s="263"/>
      <c r="BI1" s="264"/>
    </row>
    <row r="2" spans="1:61" ht="12.75">
      <c r="A2" s="260"/>
      <c r="B2" s="261"/>
      <c r="C2" s="249" t="s">
        <v>3</v>
      </c>
      <c r="D2" s="250"/>
      <c r="E2" s="250"/>
      <c r="F2" s="250"/>
      <c r="G2" s="250"/>
      <c r="H2" s="250"/>
      <c r="I2" s="250"/>
      <c r="J2" s="251"/>
      <c r="K2" s="249" t="s">
        <v>4</v>
      </c>
      <c r="L2" s="250"/>
      <c r="M2" s="250"/>
      <c r="N2" s="250"/>
      <c r="O2" s="250"/>
      <c r="P2" s="251"/>
      <c r="Q2" s="249" t="s">
        <v>5</v>
      </c>
      <c r="R2" s="250"/>
      <c r="S2" s="250"/>
      <c r="T2" s="250"/>
      <c r="U2" s="250"/>
      <c r="V2" s="250"/>
      <c r="W2" s="250"/>
      <c r="X2" s="251"/>
      <c r="Y2" s="249" t="s">
        <v>6</v>
      </c>
      <c r="Z2" s="250"/>
      <c r="AA2" s="250"/>
      <c r="AB2" s="251"/>
      <c r="AC2" s="268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70"/>
      <c r="AQ2" s="271" t="s">
        <v>7</v>
      </c>
      <c r="AR2" s="272"/>
      <c r="AS2" s="272"/>
      <c r="AT2" s="272"/>
      <c r="AU2" s="272"/>
      <c r="AV2" s="273"/>
      <c r="AW2" s="246"/>
      <c r="AX2" s="247"/>
      <c r="AY2" s="247"/>
      <c r="AZ2" s="247"/>
      <c r="BA2" s="247"/>
      <c r="BB2" s="247"/>
      <c r="BC2" s="248"/>
      <c r="BD2" s="265" t="s">
        <v>7</v>
      </c>
      <c r="BE2" s="266"/>
      <c r="BF2" s="266"/>
      <c r="BG2" s="266"/>
      <c r="BH2" s="266"/>
      <c r="BI2" s="267"/>
    </row>
    <row r="3" spans="1:61" ht="24">
      <c r="A3" s="8" t="s">
        <v>8</v>
      </c>
      <c r="B3" s="9" t="s">
        <v>9</v>
      </c>
      <c r="C3" s="11" t="s">
        <v>10</v>
      </c>
      <c r="D3" s="12" t="s">
        <v>11</v>
      </c>
      <c r="E3" s="12" t="s">
        <v>12</v>
      </c>
      <c r="F3" s="12" t="s">
        <v>13</v>
      </c>
      <c r="G3" s="12" t="s">
        <v>14</v>
      </c>
      <c r="H3" s="12" t="s">
        <v>15</v>
      </c>
      <c r="I3" s="12" t="s">
        <v>16</v>
      </c>
      <c r="J3" s="13" t="s">
        <v>17</v>
      </c>
      <c r="K3" s="1" t="s">
        <v>18</v>
      </c>
      <c r="L3" s="2" t="s">
        <v>20</v>
      </c>
      <c r="M3" s="2" t="s">
        <v>21</v>
      </c>
      <c r="N3" s="2" t="s">
        <v>22</v>
      </c>
      <c r="O3" s="2" t="s">
        <v>19</v>
      </c>
      <c r="P3" s="13" t="s">
        <v>23</v>
      </c>
      <c r="Q3" s="11" t="s">
        <v>10</v>
      </c>
      <c r="R3" s="12" t="s">
        <v>11</v>
      </c>
      <c r="S3" s="12" t="s">
        <v>12</v>
      </c>
      <c r="T3" s="12" t="s">
        <v>13</v>
      </c>
      <c r="U3" s="12" t="s">
        <v>14</v>
      </c>
      <c r="V3" s="12" t="s">
        <v>15</v>
      </c>
      <c r="W3" s="12" t="s">
        <v>16</v>
      </c>
      <c r="X3" s="13" t="s">
        <v>17</v>
      </c>
      <c r="Y3" s="1" t="s">
        <v>21</v>
      </c>
      <c r="Z3" s="2" t="s">
        <v>22</v>
      </c>
      <c r="AA3" s="2" t="s">
        <v>19</v>
      </c>
      <c r="AB3" s="13" t="s">
        <v>23</v>
      </c>
      <c r="AC3" s="15" t="s">
        <v>24</v>
      </c>
      <c r="AD3" s="16" t="s">
        <v>25</v>
      </c>
      <c r="AE3" s="16" t="s">
        <v>26</v>
      </c>
      <c r="AF3" s="16" t="s">
        <v>27</v>
      </c>
      <c r="AG3" s="16" t="s">
        <v>28</v>
      </c>
      <c r="AH3" s="16" t="s">
        <v>29</v>
      </c>
      <c r="AI3" s="16" t="s">
        <v>30</v>
      </c>
      <c r="AJ3" s="16" t="s">
        <v>31</v>
      </c>
      <c r="AK3" s="16" t="s">
        <v>32</v>
      </c>
      <c r="AL3" s="16" t="s">
        <v>33</v>
      </c>
      <c r="AM3" s="16" t="s">
        <v>34</v>
      </c>
      <c r="AN3" s="16" t="s">
        <v>127</v>
      </c>
      <c r="AO3" s="16" t="s">
        <v>126</v>
      </c>
      <c r="AP3" s="17" t="s">
        <v>17</v>
      </c>
      <c r="AQ3" s="3" t="s">
        <v>18</v>
      </c>
      <c r="AR3" s="4" t="s">
        <v>20</v>
      </c>
      <c r="AS3" s="4" t="s">
        <v>21</v>
      </c>
      <c r="AT3" s="4" t="s">
        <v>22</v>
      </c>
      <c r="AU3" s="4" t="s">
        <v>19</v>
      </c>
      <c r="AV3" s="17" t="s">
        <v>23</v>
      </c>
      <c r="AW3" s="19" t="s">
        <v>10</v>
      </c>
      <c r="AX3" s="20" t="s">
        <v>11</v>
      </c>
      <c r="AY3" s="20" t="s">
        <v>12</v>
      </c>
      <c r="AZ3" s="20" t="s">
        <v>13</v>
      </c>
      <c r="BA3" s="20" t="s">
        <v>14</v>
      </c>
      <c r="BB3" s="20" t="s">
        <v>15</v>
      </c>
      <c r="BC3" s="21" t="s">
        <v>17</v>
      </c>
      <c r="BD3" s="5" t="s">
        <v>18</v>
      </c>
      <c r="BE3" s="6" t="s">
        <v>20</v>
      </c>
      <c r="BF3" s="6" t="s">
        <v>21</v>
      </c>
      <c r="BG3" s="6" t="s">
        <v>22</v>
      </c>
      <c r="BH3" s="6" t="s">
        <v>19</v>
      </c>
      <c r="BI3" s="21" t="s">
        <v>23</v>
      </c>
    </row>
    <row r="4" spans="1:61" ht="12.75">
      <c r="A4" s="34" t="s">
        <v>84</v>
      </c>
      <c r="B4" s="35"/>
      <c r="J4" s="10"/>
      <c r="P4" s="10"/>
      <c r="X4" s="10"/>
      <c r="AB4" s="10"/>
      <c r="AP4" s="14"/>
      <c r="AV4" s="14"/>
      <c r="BC4" s="18"/>
      <c r="BI4" s="18"/>
    </row>
    <row r="5" spans="1:61" ht="15">
      <c r="A5" s="38" t="s">
        <v>63</v>
      </c>
      <c r="B5" s="38" t="s">
        <v>64</v>
      </c>
      <c r="C5" s="42">
        <v>153</v>
      </c>
      <c r="D5" s="42">
        <v>8</v>
      </c>
      <c r="E5" s="42">
        <v>448</v>
      </c>
      <c r="F5" s="42">
        <v>254</v>
      </c>
      <c r="G5" s="42">
        <v>1314</v>
      </c>
      <c r="H5" s="42">
        <v>97</v>
      </c>
      <c r="I5" s="42">
        <v>15</v>
      </c>
      <c r="J5" s="25">
        <f aca="true" t="shared" si="0" ref="J5:J24">SUM(C5:I5)</f>
        <v>2289</v>
      </c>
      <c r="K5" s="45">
        <v>0</v>
      </c>
      <c r="L5" s="45">
        <v>2</v>
      </c>
      <c r="M5" s="45">
        <v>9</v>
      </c>
      <c r="N5" s="45">
        <v>7</v>
      </c>
      <c r="O5" s="45">
        <v>20</v>
      </c>
      <c r="P5" s="25">
        <f aca="true" t="shared" si="1" ref="P5:P24">SUM(K5:O5)</f>
        <v>38</v>
      </c>
      <c r="Q5" s="48">
        <v>231</v>
      </c>
      <c r="R5" s="48">
        <v>24</v>
      </c>
      <c r="S5" s="48">
        <v>224</v>
      </c>
      <c r="T5" s="48">
        <v>589</v>
      </c>
      <c r="U5" s="48">
        <v>479</v>
      </c>
      <c r="V5" s="48">
        <v>349</v>
      </c>
      <c r="W5" s="48">
        <v>63</v>
      </c>
      <c r="X5" s="25">
        <f aca="true" t="shared" si="2" ref="X5:X24">SUM(Q5:W5)</f>
        <v>1959</v>
      </c>
      <c r="Y5" s="51">
        <v>325</v>
      </c>
      <c r="Z5" s="51">
        <v>5</v>
      </c>
      <c r="AA5" s="51">
        <v>0</v>
      </c>
      <c r="AB5" s="25">
        <f aca="true" t="shared" si="3" ref="AB5:AB24">SUM(Y5:AA5)</f>
        <v>330</v>
      </c>
      <c r="AC5" s="54">
        <v>14</v>
      </c>
      <c r="AD5" s="54">
        <v>23</v>
      </c>
      <c r="AE5" s="54">
        <v>273</v>
      </c>
      <c r="AF5" s="54">
        <v>16</v>
      </c>
      <c r="AG5" s="54">
        <v>449</v>
      </c>
      <c r="AH5" s="54">
        <v>1257</v>
      </c>
      <c r="AI5" s="54">
        <v>158</v>
      </c>
      <c r="AJ5" s="54">
        <v>4</v>
      </c>
      <c r="AK5" s="54">
        <v>13</v>
      </c>
      <c r="AL5" s="54">
        <v>41</v>
      </c>
      <c r="AM5" s="54">
        <v>32</v>
      </c>
      <c r="AN5" s="54">
        <v>1</v>
      </c>
      <c r="AO5" s="54">
        <v>17</v>
      </c>
      <c r="AP5" s="26">
        <f aca="true" t="shared" si="4" ref="AP5:AP24">SUM(AC5:AO5)</f>
        <v>2298</v>
      </c>
      <c r="AQ5" s="57">
        <v>3</v>
      </c>
      <c r="AR5" s="57">
        <v>0</v>
      </c>
      <c r="AS5" s="57">
        <v>16</v>
      </c>
      <c r="AT5" s="57">
        <v>1</v>
      </c>
      <c r="AU5" s="57">
        <v>8</v>
      </c>
      <c r="AV5" s="26">
        <f aca="true" t="shared" si="5" ref="AV5:AV24">SUM(AQ5:AU5)</f>
        <v>28</v>
      </c>
      <c r="AW5" s="60">
        <v>511</v>
      </c>
      <c r="AX5" s="60">
        <v>1285</v>
      </c>
      <c r="AY5" s="60">
        <v>37</v>
      </c>
      <c r="AZ5" s="60">
        <v>252</v>
      </c>
      <c r="BA5" s="60">
        <v>153</v>
      </c>
      <c r="BB5" s="60">
        <v>42</v>
      </c>
      <c r="BC5" s="27">
        <f aca="true" t="shared" si="6" ref="BC5:BC24">SUM(AW5:BB5)</f>
        <v>2280</v>
      </c>
      <c r="BD5" s="63">
        <v>0</v>
      </c>
      <c r="BE5" s="63">
        <v>1</v>
      </c>
      <c r="BF5" s="63">
        <v>32</v>
      </c>
      <c r="BG5" s="63">
        <v>5</v>
      </c>
      <c r="BH5" s="63">
        <v>8</v>
      </c>
      <c r="BI5" s="27">
        <f aca="true" t="shared" si="7" ref="BI5:BI24">SUM(BD5:BH5)</f>
        <v>46</v>
      </c>
    </row>
    <row r="6" spans="1:61" ht="15">
      <c r="A6" s="38" t="s">
        <v>63</v>
      </c>
      <c r="B6" s="38" t="s">
        <v>65</v>
      </c>
      <c r="C6" s="42">
        <v>66</v>
      </c>
      <c r="D6" s="42">
        <v>11</v>
      </c>
      <c r="E6" s="42">
        <v>336</v>
      </c>
      <c r="F6" s="42">
        <v>206</v>
      </c>
      <c r="G6" s="42">
        <v>1292</v>
      </c>
      <c r="H6" s="42">
        <v>62</v>
      </c>
      <c r="I6" s="42">
        <v>11</v>
      </c>
      <c r="J6" s="25">
        <f t="shared" si="0"/>
        <v>1984</v>
      </c>
      <c r="K6" s="45">
        <v>0</v>
      </c>
      <c r="L6" s="45">
        <v>0</v>
      </c>
      <c r="M6" s="45">
        <v>7</v>
      </c>
      <c r="N6" s="45">
        <v>4</v>
      </c>
      <c r="O6" s="45">
        <v>25</v>
      </c>
      <c r="P6" s="25">
        <f t="shared" si="1"/>
        <v>36</v>
      </c>
      <c r="Q6" s="48">
        <v>151</v>
      </c>
      <c r="R6" s="48">
        <v>23</v>
      </c>
      <c r="S6" s="48">
        <v>157</v>
      </c>
      <c r="T6" s="48">
        <v>574</v>
      </c>
      <c r="U6" s="48">
        <v>402</v>
      </c>
      <c r="V6" s="48">
        <v>273</v>
      </c>
      <c r="W6" s="48">
        <v>50</v>
      </c>
      <c r="X6" s="25">
        <f t="shared" si="2"/>
        <v>1630</v>
      </c>
      <c r="Y6" s="51">
        <v>349</v>
      </c>
      <c r="Z6" s="51">
        <v>3</v>
      </c>
      <c r="AA6" s="51">
        <v>2</v>
      </c>
      <c r="AB6" s="25">
        <f t="shared" si="3"/>
        <v>354</v>
      </c>
      <c r="AC6" s="54">
        <v>12</v>
      </c>
      <c r="AD6" s="54">
        <v>16</v>
      </c>
      <c r="AE6" s="54">
        <v>193</v>
      </c>
      <c r="AF6" s="54">
        <v>8</v>
      </c>
      <c r="AG6" s="54">
        <v>405</v>
      </c>
      <c r="AH6" s="54">
        <v>1170</v>
      </c>
      <c r="AI6" s="54">
        <v>86</v>
      </c>
      <c r="AJ6" s="54">
        <v>1</v>
      </c>
      <c r="AK6" s="54">
        <v>3</v>
      </c>
      <c r="AL6" s="54">
        <v>50</v>
      </c>
      <c r="AM6" s="54">
        <v>30</v>
      </c>
      <c r="AN6" s="54">
        <v>1</v>
      </c>
      <c r="AO6" s="54">
        <v>12</v>
      </c>
      <c r="AP6" s="26">
        <f t="shared" si="4"/>
        <v>1987</v>
      </c>
      <c r="AQ6" s="57">
        <v>0</v>
      </c>
      <c r="AR6" s="57">
        <v>0</v>
      </c>
      <c r="AS6" s="57">
        <v>19</v>
      </c>
      <c r="AT6" s="57">
        <v>2</v>
      </c>
      <c r="AU6" s="57">
        <v>11</v>
      </c>
      <c r="AV6" s="26">
        <f t="shared" si="5"/>
        <v>32</v>
      </c>
      <c r="AW6" s="60">
        <v>443</v>
      </c>
      <c r="AX6" s="60">
        <v>1161</v>
      </c>
      <c r="AY6" s="60">
        <v>30</v>
      </c>
      <c r="AZ6" s="60">
        <v>190</v>
      </c>
      <c r="BA6" s="60">
        <v>131</v>
      </c>
      <c r="BB6" s="60">
        <v>24</v>
      </c>
      <c r="BC6" s="27">
        <f t="shared" si="6"/>
        <v>1979</v>
      </c>
      <c r="BD6" s="63">
        <v>0</v>
      </c>
      <c r="BE6" s="63">
        <v>0</v>
      </c>
      <c r="BF6" s="63">
        <v>28</v>
      </c>
      <c r="BG6" s="63">
        <v>1</v>
      </c>
      <c r="BH6" s="63">
        <v>10</v>
      </c>
      <c r="BI6" s="27">
        <f t="shared" si="7"/>
        <v>39</v>
      </c>
    </row>
    <row r="7" spans="1:61" ht="15">
      <c r="A7" s="38" t="s">
        <v>63</v>
      </c>
      <c r="B7" s="38" t="s">
        <v>66</v>
      </c>
      <c r="C7" s="42">
        <v>68</v>
      </c>
      <c r="D7" s="42">
        <v>26</v>
      </c>
      <c r="E7" s="42">
        <v>304</v>
      </c>
      <c r="F7" s="42">
        <v>210</v>
      </c>
      <c r="G7" s="42">
        <v>1561</v>
      </c>
      <c r="H7" s="42">
        <v>67</v>
      </c>
      <c r="I7" s="42">
        <v>14</v>
      </c>
      <c r="J7" s="25">
        <f t="shared" si="0"/>
        <v>2250</v>
      </c>
      <c r="K7" s="45">
        <v>1</v>
      </c>
      <c r="L7" s="45">
        <v>1</v>
      </c>
      <c r="M7" s="45">
        <v>10</v>
      </c>
      <c r="N7" s="45">
        <v>4</v>
      </c>
      <c r="O7" s="45">
        <v>44</v>
      </c>
      <c r="P7" s="25">
        <f t="shared" si="1"/>
        <v>60</v>
      </c>
      <c r="Q7" s="48">
        <v>152</v>
      </c>
      <c r="R7" s="48">
        <v>37</v>
      </c>
      <c r="S7" s="48">
        <v>167</v>
      </c>
      <c r="T7" s="48">
        <v>583</v>
      </c>
      <c r="U7" s="48">
        <v>540</v>
      </c>
      <c r="V7" s="48">
        <v>243</v>
      </c>
      <c r="W7" s="48">
        <v>70</v>
      </c>
      <c r="X7" s="25">
        <f t="shared" si="2"/>
        <v>1792</v>
      </c>
      <c r="Y7" s="51">
        <v>447</v>
      </c>
      <c r="Z7" s="51">
        <v>7</v>
      </c>
      <c r="AA7" s="51">
        <v>4</v>
      </c>
      <c r="AB7" s="25">
        <f t="shared" si="3"/>
        <v>458</v>
      </c>
      <c r="AC7" s="54">
        <v>33</v>
      </c>
      <c r="AD7" s="54">
        <v>30</v>
      </c>
      <c r="AE7" s="54">
        <v>163</v>
      </c>
      <c r="AF7" s="54">
        <v>8</v>
      </c>
      <c r="AG7" s="54">
        <v>378</v>
      </c>
      <c r="AH7" s="54">
        <v>1474</v>
      </c>
      <c r="AI7" s="54">
        <v>76</v>
      </c>
      <c r="AJ7" s="54">
        <v>6</v>
      </c>
      <c r="AK7" s="54">
        <v>8</v>
      </c>
      <c r="AL7" s="54">
        <v>56</v>
      </c>
      <c r="AM7" s="54">
        <v>27</v>
      </c>
      <c r="AN7" s="54">
        <v>0</v>
      </c>
      <c r="AO7" s="54">
        <v>8</v>
      </c>
      <c r="AP7" s="26">
        <f t="shared" si="4"/>
        <v>2267</v>
      </c>
      <c r="AQ7" s="57">
        <v>3</v>
      </c>
      <c r="AR7" s="57">
        <v>0</v>
      </c>
      <c r="AS7" s="57">
        <v>29</v>
      </c>
      <c r="AT7" s="57">
        <v>2</v>
      </c>
      <c r="AU7" s="57">
        <v>9</v>
      </c>
      <c r="AV7" s="26">
        <f t="shared" si="5"/>
        <v>43</v>
      </c>
      <c r="AW7" s="60">
        <v>434</v>
      </c>
      <c r="AX7" s="60">
        <v>1488</v>
      </c>
      <c r="AY7" s="60">
        <v>25</v>
      </c>
      <c r="AZ7" s="60">
        <v>165</v>
      </c>
      <c r="BA7" s="60">
        <v>83</v>
      </c>
      <c r="BB7" s="60">
        <v>55</v>
      </c>
      <c r="BC7" s="27">
        <f t="shared" si="6"/>
        <v>2250</v>
      </c>
      <c r="BD7" s="63">
        <v>0</v>
      </c>
      <c r="BE7" s="63">
        <v>1</v>
      </c>
      <c r="BF7" s="63">
        <v>42</v>
      </c>
      <c r="BG7" s="63">
        <v>7</v>
      </c>
      <c r="BH7" s="63">
        <v>10</v>
      </c>
      <c r="BI7" s="27">
        <f t="shared" si="7"/>
        <v>60</v>
      </c>
    </row>
    <row r="8" spans="1:61" ht="15">
      <c r="A8" s="38" t="s">
        <v>63</v>
      </c>
      <c r="B8" s="38" t="s">
        <v>67</v>
      </c>
      <c r="C8" s="42">
        <v>137</v>
      </c>
      <c r="D8" s="42">
        <v>11</v>
      </c>
      <c r="E8" s="42">
        <v>387</v>
      </c>
      <c r="F8" s="42">
        <v>360</v>
      </c>
      <c r="G8" s="42">
        <v>1631</v>
      </c>
      <c r="H8" s="42">
        <v>118</v>
      </c>
      <c r="I8" s="42">
        <v>13</v>
      </c>
      <c r="J8" s="25">
        <f t="shared" si="0"/>
        <v>2657</v>
      </c>
      <c r="K8" s="45">
        <v>0</v>
      </c>
      <c r="L8" s="45">
        <v>0</v>
      </c>
      <c r="M8" s="45">
        <v>25</v>
      </c>
      <c r="N8" s="45">
        <v>4</v>
      </c>
      <c r="O8" s="45">
        <v>26</v>
      </c>
      <c r="P8" s="25">
        <f t="shared" si="1"/>
        <v>55</v>
      </c>
      <c r="Q8" s="48">
        <v>242</v>
      </c>
      <c r="R8" s="48">
        <v>20</v>
      </c>
      <c r="S8" s="48">
        <v>202</v>
      </c>
      <c r="T8" s="48">
        <v>896</v>
      </c>
      <c r="U8" s="48">
        <v>594</v>
      </c>
      <c r="V8" s="48">
        <v>320</v>
      </c>
      <c r="W8" s="48">
        <v>58</v>
      </c>
      <c r="X8" s="25">
        <f t="shared" si="2"/>
        <v>2332</v>
      </c>
      <c r="Y8" s="51">
        <v>314</v>
      </c>
      <c r="Z8" s="51">
        <v>9</v>
      </c>
      <c r="AA8" s="51">
        <v>2</v>
      </c>
      <c r="AB8" s="25">
        <f t="shared" si="3"/>
        <v>325</v>
      </c>
      <c r="AC8" s="54">
        <v>13</v>
      </c>
      <c r="AD8" s="54">
        <v>23</v>
      </c>
      <c r="AE8" s="54">
        <v>196</v>
      </c>
      <c r="AF8" s="54">
        <v>6</v>
      </c>
      <c r="AG8" s="54">
        <v>715</v>
      </c>
      <c r="AH8" s="54">
        <v>1470</v>
      </c>
      <c r="AI8" s="54">
        <v>145</v>
      </c>
      <c r="AJ8" s="54">
        <v>2</v>
      </c>
      <c r="AK8" s="54">
        <v>17</v>
      </c>
      <c r="AL8" s="54">
        <v>46</v>
      </c>
      <c r="AM8" s="54">
        <v>30</v>
      </c>
      <c r="AN8" s="54">
        <v>0</v>
      </c>
      <c r="AO8" s="54">
        <v>13</v>
      </c>
      <c r="AP8" s="26">
        <f t="shared" si="4"/>
        <v>2676</v>
      </c>
      <c r="AQ8" s="57">
        <v>1</v>
      </c>
      <c r="AR8" s="57">
        <v>0</v>
      </c>
      <c r="AS8" s="57">
        <v>21</v>
      </c>
      <c r="AT8" s="57">
        <v>4</v>
      </c>
      <c r="AU8" s="57">
        <v>9</v>
      </c>
      <c r="AV8" s="26">
        <f t="shared" si="5"/>
        <v>35</v>
      </c>
      <c r="AW8" s="60">
        <v>773</v>
      </c>
      <c r="AX8" s="60">
        <v>1507</v>
      </c>
      <c r="AY8" s="60">
        <v>35</v>
      </c>
      <c r="AZ8" s="60">
        <v>203</v>
      </c>
      <c r="BA8" s="60">
        <v>130</v>
      </c>
      <c r="BB8" s="60">
        <v>32</v>
      </c>
      <c r="BC8" s="27">
        <f t="shared" si="6"/>
        <v>2680</v>
      </c>
      <c r="BD8" s="63">
        <v>0</v>
      </c>
      <c r="BE8" s="63">
        <v>0</v>
      </c>
      <c r="BF8" s="63">
        <v>21</v>
      </c>
      <c r="BG8" s="63">
        <v>3</v>
      </c>
      <c r="BH8" s="63">
        <v>6</v>
      </c>
      <c r="BI8" s="27">
        <f t="shared" si="7"/>
        <v>30</v>
      </c>
    </row>
    <row r="9" spans="1:61" ht="15">
      <c r="A9" s="38" t="s">
        <v>63</v>
      </c>
      <c r="B9" s="38" t="s">
        <v>68</v>
      </c>
      <c r="C9" s="42">
        <v>128</v>
      </c>
      <c r="D9" s="42">
        <v>9</v>
      </c>
      <c r="E9" s="42">
        <v>385</v>
      </c>
      <c r="F9" s="42">
        <v>344</v>
      </c>
      <c r="G9" s="42">
        <v>1754</v>
      </c>
      <c r="H9" s="42">
        <v>102</v>
      </c>
      <c r="I9" s="42">
        <v>14</v>
      </c>
      <c r="J9" s="25">
        <f t="shared" si="0"/>
        <v>2736</v>
      </c>
      <c r="K9" s="45">
        <v>2</v>
      </c>
      <c r="L9" s="45">
        <v>0</v>
      </c>
      <c r="M9" s="45">
        <v>16</v>
      </c>
      <c r="N9" s="45">
        <v>10</v>
      </c>
      <c r="O9" s="45">
        <v>38</v>
      </c>
      <c r="P9" s="25">
        <f t="shared" si="1"/>
        <v>66</v>
      </c>
      <c r="Q9" s="48">
        <v>259</v>
      </c>
      <c r="R9" s="48">
        <v>20</v>
      </c>
      <c r="S9" s="48">
        <v>197</v>
      </c>
      <c r="T9" s="48">
        <v>773</v>
      </c>
      <c r="U9" s="48">
        <v>659</v>
      </c>
      <c r="V9" s="48">
        <v>340</v>
      </c>
      <c r="W9" s="48">
        <v>60</v>
      </c>
      <c r="X9" s="25">
        <f t="shared" si="2"/>
        <v>2308</v>
      </c>
      <c r="Y9" s="51">
        <v>420</v>
      </c>
      <c r="Z9" s="51">
        <v>2</v>
      </c>
      <c r="AA9" s="51">
        <v>6</v>
      </c>
      <c r="AB9" s="25">
        <f t="shared" si="3"/>
        <v>428</v>
      </c>
      <c r="AC9" s="54">
        <v>16</v>
      </c>
      <c r="AD9" s="54">
        <v>24</v>
      </c>
      <c r="AE9" s="54">
        <v>216</v>
      </c>
      <c r="AF9" s="54">
        <v>12</v>
      </c>
      <c r="AG9" s="54">
        <v>609</v>
      </c>
      <c r="AH9" s="54">
        <v>1600</v>
      </c>
      <c r="AI9" s="54">
        <v>150</v>
      </c>
      <c r="AJ9" s="54">
        <v>1</v>
      </c>
      <c r="AK9" s="54">
        <v>7</v>
      </c>
      <c r="AL9" s="54">
        <v>65</v>
      </c>
      <c r="AM9" s="54">
        <v>33</v>
      </c>
      <c r="AN9" s="54">
        <v>1</v>
      </c>
      <c r="AO9" s="54">
        <v>15</v>
      </c>
      <c r="AP9" s="26">
        <f t="shared" si="4"/>
        <v>2749</v>
      </c>
      <c r="AQ9" s="57">
        <v>0</v>
      </c>
      <c r="AR9" s="57">
        <v>0</v>
      </c>
      <c r="AS9" s="57">
        <v>26</v>
      </c>
      <c r="AT9" s="57">
        <v>3</v>
      </c>
      <c r="AU9" s="57">
        <v>23</v>
      </c>
      <c r="AV9" s="26">
        <f t="shared" si="5"/>
        <v>52</v>
      </c>
      <c r="AW9" s="60">
        <v>657</v>
      </c>
      <c r="AX9" s="60">
        <v>1660</v>
      </c>
      <c r="AY9" s="60">
        <v>45</v>
      </c>
      <c r="AZ9" s="60">
        <v>205</v>
      </c>
      <c r="BA9" s="60">
        <v>143</v>
      </c>
      <c r="BB9" s="60">
        <v>38</v>
      </c>
      <c r="BC9" s="27">
        <f t="shared" si="6"/>
        <v>2748</v>
      </c>
      <c r="BD9" s="63">
        <v>0</v>
      </c>
      <c r="BE9" s="63">
        <v>0</v>
      </c>
      <c r="BF9" s="63">
        <v>30</v>
      </c>
      <c r="BG9" s="63">
        <v>5</v>
      </c>
      <c r="BH9" s="63">
        <v>17</v>
      </c>
      <c r="BI9" s="27">
        <f t="shared" si="7"/>
        <v>52</v>
      </c>
    </row>
    <row r="10" spans="1:61" ht="15">
      <c r="A10" s="38" t="s">
        <v>63</v>
      </c>
      <c r="B10" s="38" t="s">
        <v>69</v>
      </c>
      <c r="C10" s="42">
        <v>119</v>
      </c>
      <c r="D10" s="42">
        <v>22</v>
      </c>
      <c r="E10" s="42">
        <v>685</v>
      </c>
      <c r="F10" s="42">
        <v>241</v>
      </c>
      <c r="G10" s="42">
        <v>1425</v>
      </c>
      <c r="H10" s="42">
        <v>86</v>
      </c>
      <c r="I10" s="42">
        <v>17</v>
      </c>
      <c r="J10" s="25">
        <f t="shared" si="0"/>
        <v>2595</v>
      </c>
      <c r="K10" s="45">
        <v>1</v>
      </c>
      <c r="L10" s="45">
        <v>0</v>
      </c>
      <c r="M10" s="45">
        <v>12</v>
      </c>
      <c r="N10" s="45">
        <v>3</v>
      </c>
      <c r="O10" s="45">
        <v>29</v>
      </c>
      <c r="P10" s="25">
        <f t="shared" si="1"/>
        <v>45</v>
      </c>
      <c r="Q10" s="48">
        <v>263</v>
      </c>
      <c r="R10" s="48">
        <v>57</v>
      </c>
      <c r="S10" s="48">
        <v>241</v>
      </c>
      <c r="T10" s="48">
        <v>618</v>
      </c>
      <c r="U10" s="48">
        <v>508</v>
      </c>
      <c r="V10" s="48">
        <v>356</v>
      </c>
      <c r="W10" s="48">
        <v>97</v>
      </c>
      <c r="X10" s="25">
        <f t="shared" si="2"/>
        <v>2140</v>
      </c>
      <c r="Y10" s="51">
        <v>431</v>
      </c>
      <c r="Z10" s="51">
        <v>22</v>
      </c>
      <c r="AA10" s="51">
        <v>2</v>
      </c>
      <c r="AB10" s="25">
        <f t="shared" si="3"/>
        <v>455</v>
      </c>
      <c r="AC10" s="54">
        <v>31</v>
      </c>
      <c r="AD10" s="54">
        <v>36</v>
      </c>
      <c r="AE10" s="54">
        <v>435</v>
      </c>
      <c r="AF10" s="54">
        <v>12</v>
      </c>
      <c r="AG10" s="54">
        <v>429</v>
      </c>
      <c r="AH10" s="54">
        <v>1370</v>
      </c>
      <c r="AI10" s="54">
        <v>151</v>
      </c>
      <c r="AJ10" s="54">
        <v>3</v>
      </c>
      <c r="AK10" s="54">
        <v>14</v>
      </c>
      <c r="AL10" s="54">
        <v>46</v>
      </c>
      <c r="AM10" s="54">
        <v>60</v>
      </c>
      <c r="AN10" s="54">
        <v>1</v>
      </c>
      <c r="AO10" s="54">
        <v>6</v>
      </c>
      <c r="AP10" s="26">
        <f t="shared" si="4"/>
        <v>2594</v>
      </c>
      <c r="AQ10" s="57">
        <v>1</v>
      </c>
      <c r="AR10" s="57">
        <v>0</v>
      </c>
      <c r="AS10" s="57">
        <v>25</v>
      </c>
      <c r="AT10" s="57">
        <v>2</v>
      </c>
      <c r="AU10" s="57">
        <v>16</v>
      </c>
      <c r="AV10" s="26">
        <f t="shared" si="5"/>
        <v>44</v>
      </c>
      <c r="AW10" s="60">
        <v>474</v>
      </c>
      <c r="AX10" s="60">
        <v>1437</v>
      </c>
      <c r="AY10" s="60">
        <v>40</v>
      </c>
      <c r="AZ10" s="60">
        <v>422</v>
      </c>
      <c r="BA10" s="60">
        <v>145</v>
      </c>
      <c r="BB10" s="60">
        <v>66</v>
      </c>
      <c r="BC10" s="27">
        <f t="shared" si="6"/>
        <v>2584</v>
      </c>
      <c r="BD10" s="63">
        <v>0</v>
      </c>
      <c r="BE10" s="63">
        <v>0</v>
      </c>
      <c r="BF10" s="63">
        <v>37</v>
      </c>
      <c r="BG10" s="63">
        <v>5</v>
      </c>
      <c r="BH10" s="63">
        <v>13</v>
      </c>
      <c r="BI10" s="27">
        <f t="shared" si="7"/>
        <v>55</v>
      </c>
    </row>
    <row r="11" spans="1:61" ht="15">
      <c r="A11" s="38" t="s">
        <v>63</v>
      </c>
      <c r="B11" s="38" t="s">
        <v>70</v>
      </c>
      <c r="C11" s="42">
        <v>94</v>
      </c>
      <c r="D11" s="42">
        <v>17</v>
      </c>
      <c r="E11" s="42">
        <v>344</v>
      </c>
      <c r="F11" s="42">
        <v>277</v>
      </c>
      <c r="G11" s="42">
        <v>1869</v>
      </c>
      <c r="H11" s="42">
        <v>104</v>
      </c>
      <c r="I11" s="42">
        <v>21</v>
      </c>
      <c r="J11" s="25">
        <f t="shared" si="0"/>
        <v>2726</v>
      </c>
      <c r="K11" s="45">
        <v>0</v>
      </c>
      <c r="L11" s="45">
        <v>0</v>
      </c>
      <c r="M11" s="45">
        <v>13</v>
      </c>
      <c r="N11" s="45">
        <v>16</v>
      </c>
      <c r="O11" s="45">
        <v>37</v>
      </c>
      <c r="P11" s="25">
        <f t="shared" si="1"/>
        <v>66</v>
      </c>
      <c r="Q11" s="48">
        <v>191</v>
      </c>
      <c r="R11" s="48">
        <v>35</v>
      </c>
      <c r="S11" s="48">
        <v>227</v>
      </c>
      <c r="T11" s="48">
        <v>721</v>
      </c>
      <c r="U11" s="48">
        <v>679</v>
      </c>
      <c r="V11" s="48">
        <v>362</v>
      </c>
      <c r="W11" s="48">
        <v>85</v>
      </c>
      <c r="X11" s="25">
        <f t="shared" si="2"/>
        <v>2300</v>
      </c>
      <c r="Y11" s="51">
        <v>419</v>
      </c>
      <c r="Z11" s="51">
        <v>4</v>
      </c>
      <c r="AA11" s="51">
        <v>3</v>
      </c>
      <c r="AB11" s="25">
        <f t="shared" si="3"/>
        <v>426</v>
      </c>
      <c r="AC11" s="54">
        <v>22</v>
      </c>
      <c r="AD11" s="54">
        <v>27</v>
      </c>
      <c r="AE11" s="54">
        <v>173</v>
      </c>
      <c r="AF11" s="54">
        <v>6</v>
      </c>
      <c r="AG11" s="54">
        <v>495</v>
      </c>
      <c r="AH11" s="54">
        <v>1799</v>
      </c>
      <c r="AI11" s="54">
        <v>124</v>
      </c>
      <c r="AJ11" s="54">
        <v>3</v>
      </c>
      <c r="AK11" s="54">
        <v>11</v>
      </c>
      <c r="AL11" s="54">
        <v>50</v>
      </c>
      <c r="AM11" s="54">
        <v>35</v>
      </c>
      <c r="AN11" s="54">
        <v>0</v>
      </c>
      <c r="AO11" s="54">
        <v>5</v>
      </c>
      <c r="AP11" s="26">
        <f t="shared" si="4"/>
        <v>2750</v>
      </c>
      <c r="AQ11" s="57">
        <v>0</v>
      </c>
      <c r="AR11" s="57">
        <v>0</v>
      </c>
      <c r="AS11" s="57">
        <v>27</v>
      </c>
      <c r="AT11" s="57">
        <v>1</v>
      </c>
      <c r="AU11" s="57">
        <v>14</v>
      </c>
      <c r="AV11" s="26">
        <f t="shared" si="5"/>
        <v>42</v>
      </c>
      <c r="AW11" s="60">
        <v>529</v>
      </c>
      <c r="AX11" s="60">
        <v>1816</v>
      </c>
      <c r="AY11" s="60">
        <v>30</v>
      </c>
      <c r="AZ11" s="60">
        <v>175</v>
      </c>
      <c r="BA11" s="60">
        <v>139</v>
      </c>
      <c r="BB11" s="60">
        <v>51</v>
      </c>
      <c r="BC11" s="27">
        <f t="shared" si="6"/>
        <v>2740</v>
      </c>
      <c r="BD11" s="63">
        <v>0</v>
      </c>
      <c r="BE11" s="63">
        <v>0</v>
      </c>
      <c r="BF11" s="63">
        <v>39</v>
      </c>
      <c r="BG11" s="63">
        <v>2</v>
      </c>
      <c r="BH11" s="63">
        <v>11</v>
      </c>
      <c r="BI11" s="27">
        <f t="shared" si="7"/>
        <v>52</v>
      </c>
    </row>
    <row r="12" spans="1:61" ht="15">
      <c r="A12" s="38" t="s">
        <v>63</v>
      </c>
      <c r="B12" s="38" t="s">
        <v>71</v>
      </c>
      <c r="C12" s="42">
        <v>107</v>
      </c>
      <c r="D12" s="42">
        <v>10</v>
      </c>
      <c r="E12" s="42">
        <v>312</v>
      </c>
      <c r="F12" s="42">
        <v>300</v>
      </c>
      <c r="G12" s="42">
        <v>1720</v>
      </c>
      <c r="H12" s="42">
        <v>83</v>
      </c>
      <c r="I12" s="42">
        <v>11</v>
      </c>
      <c r="J12" s="25">
        <f t="shared" si="0"/>
        <v>2543</v>
      </c>
      <c r="K12" s="45">
        <v>0</v>
      </c>
      <c r="L12" s="45">
        <v>1</v>
      </c>
      <c r="M12" s="45">
        <v>18</v>
      </c>
      <c r="N12" s="45">
        <v>10</v>
      </c>
      <c r="O12" s="45">
        <v>27</v>
      </c>
      <c r="P12" s="25">
        <f t="shared" si="1"/>
        <v>56</v>
      </c>
      <c r="Q12" s="48">
        <v>189</v>
      </c>
      <c r="R12" s="48">
        <v>25</v>
      </c>
      <c r="S12" s="48">
        <v>188</v>
      </c>
      <c r="T12" s="48">
        <v>700</v>
      </c>
      <c r="U12" s="48">
        <v>637</v>
      </c>
      <c r="V12" s="48">
        <v>272</v>
      </c>
      <c r="W12" s="48">
        <v>69</v>
      </c>
      <c r="X12" s="25">
        <f t="shared" si="2"/>
        <v>2080</v>
      </c>
      <c r="Y12" s="51">
        <v>451</v>
      </c>
      <c r="Z12" s="51">
        <v>6</v>
      </c>
      <c r="AA12" s="51">
        <v>6</v>
      </c>
      <c r="AB12" s="25">
        <f t="shared" si="3"/>
        <v>463</v>
      </c>
      <c r="AC12" s="54">
        <v>18</v>
      </c>
      <c r="AD12" s="54">
        <v>26</v>
      </c>
      <c r="AE12" s="54">
        <v>159</v>
      </c>
      <c r="AF12" s="54">
        <v>4</v>
      </c>
      <c r="AG12" s="54">
        <v>523</v>
      </c>
      <c r="AH12" s="54">
        <v>1594</v>
      </c>
      <c r="AI12" s="54">
        <v>111</v>
      </c>
      <c r="AJ12" s="54">
        <v>4</v>
      </c>
      <c r="AK12" s="54">
        <v>8</v>
      </c>
      <c r="AL12" s="54">
        <v>65</v>
      </c>
      <c r="AM12" s="54">
        <v>34</v>
      </c>
      <c r="AN12" s="54">
        <v>0</v>
      </c>
      <c r="AO12" s="54">
        <v>14</v>
      </c>
      <c r="AP12" s="26">
        <f t="shared" si="4"/>
        <v>2560</v>
      </c>
      <c r="AQ12" s="57">
        <v>2</v>
      </c>
      <c r="AR12" s="57">
        <v>0</v>
      </c>
      <c r="AS12" s="57">
        <v>26</v>
      </c>
      <c r="AT12" s="57">
        <v>0</v>
      </c>
      <c r="AU12" s="57">
        <v>11</v>
      </c>
      <c r="AV12" s="26">
        <f t="shared" si="5"/>
        <v>39</v>
      </c>
      <c r="AW12" s="60">
        <v>575</v>
      </c>
      <c r="AX12" s="60">
        <v>1619</v>
      </c>
      <c r="AY12" s="60">
        <v>54</v>
      </c>
      <c r="AZ12" s="60">
        <v>143</v>
      </c>
      <c r="BA12" s="60">
        <v>122</v>
      </c>
      <c r="BB12" s="60">
        <v>36</v>
      </c>
      <c r="BC12" s="27">
        <f t="shared" si="6"/>
        <v>2549</v>
      </c>
      <c r="BD12" s="63">
        <v>0</v>
      </c>
      <c r="BE12" s="63">
        <v>1</v>
      </c>
      <c r="BF12" s="63">
        <v>36</v>
      </c>
      <c r="BG12" s="63">
        <v>1</v>
      </c>
      <c r="BH12" s="63">
        <v>12</v>
      </c>
      <c r="BI12" s="27">
        <f t="shared" si="7"/>
        <v>50</v>
      </c>
    </row>
    <row r="13" spans="1:61" ht="15">
      <c r="A13" s="38" t="s">
        <v>63</v>
      </c>
      <c r="B13" s="38" t="s">
        <v>72</v>
      </c>
      <c r="C13" s="42">
        <v>88</v>
      </c>
      <c r="D13" s="42">
        <v>21</v>
      </c>
      <c r="E13" s="42">
        <v>433</v>
      </c>
      <c r="F13" s="42">
        <v>189</v>
      </c>
      <c r="G13" s="42">
        <v>1297</v>
      </c>
      <c r="H13" s="42">
        <v>82</v>
      </c>
      <c r="I13" s="42">
        <v>17</v>
      </c>
      <c r="J13" s="25">
        <f t="shared" si="0"/>
        <v>2127</v>
      </c>
      <c r="K13" s="45">
        <v>0</v>
      </c>
      <c r="L13" s="45">
        <v>0</v>
      </c>
      <c r="M13" s="45">
        <v>8</v>
      </c>
      <c r="N13" s="45">
        <v>8</v>
      </c>
      <c r="O13" s="45">
        <v>24</v>
      </c>
      <c r="P13" s="25">
        <f t="shared" si="1"/>
        <v>40</v>
      </c>
      <c r="Q13" s="48">
        <v>173</v>
      </c>
      <c r="R13" s="48">
        <v>38</v>
      </c>
      <c r="S13" s="48">
        <v>191</v>
      </c>
      <c r="T13" s="48">
        <v>475</v>
      </c>
      <c r="U13" s="48">
        <v>487</v>
      </c>
      <c r="V13" s="48">
        <v>280</v>
      </c>
      <c r="W13" s="48">
        <v>80</v>
      </c>
      <c r="X13" s="25">
        <f t="shared" si="2"/>
        <v>1724</v>
      </c>
      <c r="Y13" s="51">
        <v>398</v>
      </c>
      <c r="Z13" s="51">
        <v>3</v>
      </c>
      <c r="AA13" s="51">
        <v>2</v>
      </c>
      <c r="AB13" s="25">
        <f t="shared" si="3"/>
        <v>403</v>
      </c>
      <c r="AC13" s="54">
        <v>27</v>
      </c>
      <c r="AD13" s="54">
        <v>37</v>
      </c>
      <c r="AE13" s="54">
        <v>251</v>
      </c>
      <c r="AF13" s="54">
        <v>13</v>
      </c>
      <c r="AG13" s="54">
        <v>317</v>
      </c>
      <c r="AH13" s="54">
        <v>1276</v>
      </c>
      <c r="AI13" s="54">
        <v>114</v>
      </c>
      <c r="AJ13" s="54">
        <v>3</v>
      </c>
      <c r="AK13" s="54">
        <v>12</v>
      </c>
      <c r="AL13" s="54">
        <v>35</v>
      </c>
      <c r="AM13" s="54">
        <v>38</v>
      </c>
      <c r="AN13" s="54">
        <v>0</v>
      </c>
      <c r="AO13" s="54">
        <v>12</v>
      </c>
      <c r="AP13" s="26">
        <f t="shared" si="4"/>
        <v>2135</v>
      </c>
      <c r="AQ13" s="57">
        <v>1</v>
      </c>
      <c r="AR13" s="57">
        <v>0</v>
      </c>
      <c r="AS13" s="57">
        <v>17</v>
      </c>
      <c r="AT13" s="57">
        <v>1</v>
      </c>
      <c r="AU13" s="57">
        <v>12</v>
      </c>
      <c r="AV13" s="26">
        <f t="shared" si="5"/>
        <v>31</v>
      </c>
      <c r="AW13" s="60">
        <v>351</v>
      </c>
      <c r="AX13" s="60">
        <v>1306</v>
      </c>
      <c r="AY13" s="60">
        <v>45</v>
      </c>
      <c r="AZ13" s="60">
        <v>257</v>
      </c>
      <c r="BA13" s="60">
        <v>118</v>
      </c>
      <c r="BB13" s="60">
        <v>44</v>
      </c>
      <c r="BC13" s="27">
        <f t="shared" si="6"/>
        <v>2121</v>
      </c>
      <c r="BD13" s="63">
        <v>0</v>
      </c>
      <c r="BE13" s="63">
        <v>0</v>
      </c>
      <c r="BF13" s="63">
        <v>33</v>
      </c>
      <c r="BG13" s="63">
        <v>3</v>
      </c>
      <c r="BH13" s="63">
        <v>9</v>
      </c>
      <c r="BI13" s="27">
        <f t="shared" si="7"/>
        <v>45</v>
      </c>
    </row>
    <row r="14" spans="1:61" ht="15">
      <c r="A14" s="38" t="s">
        <v>63</v>
      </c>
      <c r="B14" s="38" t="s">
        <v>73</v>
      </c>
      <c r="C14" s="42">
        <v>74</v>
      </c>
      <c r="D14" s="42">
        <v>26</v>
      </c>
      <c r="E14" s="42">
        <v>579</v>
      </c>
      <c r="F14" s="42">
        <v>207</v>
      </c>
      <c r="G14" s="42">
        <v>1288</v>
      </c>
      <c r="H14" s="42">
        <v>117</v>
      </c>
      <c r="I14" s="42">
        <v>36</v>
      </c>
      <c r="J14" s="25">
        <f t="shared" si="0"/>
        <v>2327</v>
      </c>
      <c r="K14" s="45">
        <v>0</v>
      </c>
      <c r="L14" s="45">
        <v>0</v>
      </c>
      <c r="M14" s="45">
        <v>12</v>
      </c>
      <c r="N14" s="45">
        <v>5</v>
      </c>
      <c r="O14" s="45">
        <v>28</v>
      </c>
      <c r="P14" s="25">
        <f t="shared" si="1"/>
        <v>45</v>
      </c>
      <c r="Q14" s="48">
        <v>197</v>
      </c>
      <c r="R14" s="48">
        <v>50</v>
      </c>
      <c r="S14" s="48">
        <v>235</v>
      </c>
      <c r="T14" s="48">
        <v>434</v>
      </c>
      <c r="U14" s="48">
        <v>544</v>
      </c>
      <c r="V14" s="48">
        <v>321</v>
      </c>
      <c r="W14" s="48">
        <v>120</v>
      </c>
      <c r="X14" s="25">
        <f t="shared" si="2"/>
        <v>1901</v>
      </c>
      <c r="Y14" s="51">
        <v>413</v>
      </c>
      <c r="Z14" s="51">
        <v>8</v>
      </c>
      <c r="AA14" s="51">
        <v>5</v>
      </c>
      <c r="AB14" s="25">
        <f t="shared" si="3"/>
        <v>426</v>
      </c>
      <c r="AC14" s="54">
        <v>42</v>
      </c>
      <c r="AD14" s="54">
        <v>29</v>
      </c>
      <c r="AE14" s="54">
        <v>322</v>
      </c>
      <c r="AF14" s="54">
        <v>19</v>
      </c>
      <c r="AG14" s="54">
        <v>330</v>
      </c>
      <c r="AH14" s="54">
        <v>1300</v>
      </c>
      <c r="AI14" s="54">
        <v>140</v>
      </c>
      <c r="AJ14" s="54">
        <v>8</v>
      </c>
      <c r="AK14" s="54">
        <v>20</v>
      </c>
      <c r="AL14" s="54">
        <v>35</v>
      </c>
      <c r="AM14" s="54">
        <v>66</v>
      </c>
      <c r="AN14" s="54">
        <v>2</v>
      </c>
      <c r="AO14" s="54">
        <v>10</v>
      </c>
      <c r="AP14" s="26">
        <f t="shared" si="4"/>
        <v>2323</v>
      </c>
      <c r="AQ14" s="57">
        <v>1</v>
      </c>
      <c r="AR14" s="57">
        <v>0</v>
      </c>
      <c r="AS14" s="57">
        <v>26</v>
      </c>
      <c r="AT14" s="57">
        <v>4</v>
      </c>
      <c r="AU14" s="57">
        <v>16</v>
      </c>
      <c r="AV14" s="26">
        <f t="shared" si="5"/>
        <v>47</v>
      </c>
      <c r="AW14" s="60">
        <v>361</v>
      </c>
      <c r="AX14" s="60">
        <v>1334</v>
      </c>
      <c r="AY14" s="60">
        <v>42</v>
      </c>
      <c r="AZ14" s="60">
        <v>339</v>
      </c>
      <c r="BA14" s="60">
        <v>139</v>
      </c>
      <c r="BB14" s="60">
        <v>100</v>
      </c>
      <c r="BC14" s="27">
        <f t="shared" si="6"/>
        <v>2315</v>
      </c>
      <c r="BD14" s="63">
        <v>1</v>
      </c>
      <c r="BE14" s="63">
        <v>0</v>
      </c>
      <c r="BF14" s="63">
        <v>39</v>
      </c>
      <c r="BG14" s="63">
        <v>2</v>
      </c>
      <c r="BH14" s="63">
        <v>12</v>
      </c>
      <c r="BI14" s="27">
        <f t="shared" si="7"/>
        <v>54</v>
      </c>
    </row>
    <row r="15" spans="1:61" ht="15">
      <c r="A15" s="38" t="s">
        <v>63</v>
      </c>
      <c r="B15" s="38" t="s">
        <v>74</v>
      </c>
      <c r="C15" s="42">
        <v>60</v>
      </c>
      <c r="D15" s="42">
        <v>17</v>
      </c>
      <c r="E15" s="42">
        <v>277</v>
      </c>
      <c r="F15" s="42">
        <v>170</v>
      </c>
      <c r="G15" s="42">
        <v>1595</v>
      </c>
      <c r="H15" s="42">
        <v>56</v>
      </c>
      <c r="I15" s="42">
        <v>18</v>
      </c>
      <c r="J15" s="25">
        <f t="shared" si="0"/>
        <v>2193</v>
      </c>
      <c r="K15" s="45">
        <v>0</v>
      </c>
      <c r="L15" s="45">
        <v>0</v>
      </c>
      <c r="M15" s="45">
        <v>8</v>
      </c>
      <c r="N15" s="45">
        <v>8</v>
      </c>
      <c r="O15" s="45">
        <v>22</v>
      </c>
      <c r="P15" s="25">
        <f t="shared" si="1"/>
        <v>38</v>
      </c>
      <c r="Q15" s="48">
        <v>147</v>
      </c>
      <c r="R15" s="48">
        <v>41</v>
      </c>
      <c r="S15" s="48">
        <v>188</v>
      </c>
      <c r="T15" s="48">
        <v>421</v>
      </c>
      <c r="U15" s="48">
        <v>473</v>
      </c>
      <c r="V15" s="48">
        <v>212</v>
      </c>
      <c r="W15" s="48">
        <v>78</v>
      </c>
      <c r="X15" s="25">
        <f t="shared" si="2"/>
        <v>1560</v>
      </c>
      <c r="Y15" s="51">
        <v>622</v>
      </c>
      <c r="Z15" s="51">
        <v>8</v>
      </c>
      <c r="AA15" s="51">
        <v>3</v>
      </c>
      <c r="AB15" s="25">
        <f t="shared" si="3"/>
        <v>633</v>
      </c>
      <c r="AC15" s="54">
        <v>26</v>
      </c>
      <c r="AD15" s="54">
        <v>40</v>
      </c>
      <c r="AE15" s="54">
        <v>133</v>
      </c>
      <c r="AF15" s="54">
        <v>10</v>
      </c>
      <c r="AG15" s="54">
        <v>293</v>
      </c>
      <c r="AH15" s="54">
        <v>1531</v>
      </c>
      <c r="AI15" s="54">
        <v>68</v>
      </c>
      <c r="AJ15" s="54">
        <v>2</v>
      </c>
      <c r="AK15" s="54">
        <v>8</v>
      </c>
      <c r="AL15" s="54">
        <v>33</v>
      </c>
      <c r="AM15" s="54">
        <v>30</v>
      </c>
      <c r="AN15" s="54">
        <v>2</v>
      </c>
      <c r="AO15" s="54">
        <v>17</v>
      </c>
      <c r="AP15" s="26">
        <f t="shared" si="4"/>
        <v>2193</v>
      </c>
      <c r="AQ15" s="57">
        <v>0</v>
      </c>
      <c r="AR15" s="57">
        <v>1</v>
      </c>
      <c r="AS15" s="57">
        <v>20</v>
      </c>
      <c r="AT15" s="57">
        <v>6</v>
      </c>
      <c r="AU15" s="57">
        <v>10</v>
      </c>
      <c r="AV15" s="26">
        <f t="shared" si="5"/>
        <v>37</v>
      </c>
      <c r="AW15" s="60">
        <v>341</v>
      </c>
      <c r="AX15" s="60">
        <v>1551</v>
      </c>
      <c r="AY15" s="60">
        <v>36</v>
      </c>
      <c r="AZ15" s="60">
        <v>143</v>
      </c>
      <c r="BA15" s="60">
        <v>67</v>
      </c>
      <c r="BB15" s="60">
        <v>39</v>
      </c>
      <c r="BC15" s="27">
        <f t="shared" si="6"/>
        <v>2177</v>
      </c>
      <c r="BD15" s="63">
        <v>1</v>
      </c>
      <c r="BE15" s="63">
        <v>0</v>
      </c>
      <c r="BF15" s="63">
        <v>35</v>
      </c>
      <c r="BG15" s="63">
        <v>0</v>
      </c>
      <c r="BH15" s="63">
        <v>16</v>
      </c>
      <c r="BI15" s="27">
        <f t="shared" si="7"/>
        <v>52</v>
      </c>
    </row>
    <row r="16" spans="1:61" ht="15">
      <c r="A16" s="38" t="s">
        <v>63</v>
      </c>
      <c r="B16" s="38" t="s">
        <v>75</v>
      </c>
      <c r="C16" s="42">
        <v>125</v>
      </c>
      <c r="D16" s="42">
        <v>9</v>
      </c>
      <c r="E16" s="42">
        <v>348</v>
      </c>
      <c r="F16" s="42">
        <v>320</v>
      </c>
      <c r="G16" s="42">
        <v>1792</v>
      </c>
      <c r="H16" s="42">
        <v>84</v>
      </c>
      <c r="I16" s="42">
        <v>28</v>
      </c>
      <c r="J16" s="25">
        <f t="shared" si="0"/>
        <v>2706</v>
      </c>
      <c r="K16" s="45">
        <v>0</v>
      </c>
      <c r="L16" s="45">
        <v>0</v>
      </c>
      <c r="M16" s="45">
        <v>11</v>
      </c>
      <c r="N16" s="45">
        <v>10</v>
      </c>
      <c r="O16" s="45">
        <v>36</v>
      </c>
      <c r="P16" s="25">
        <f t="shared" si="1"/>
        <v>57</v>
      </c>
      <c r="Q16" s="48">
        <v>193</v>
      </c>
      <c r="R16" s="48">
        <v>30</v>
      </c>
      <c r="S16" s="48">
        <v>220</v>
      </c>
      <c r="T16" s="48">
        <v>720</v>
      </c>
      <c r="U16" s="48">
        <v>623</v>
      </c>
      <c r="V16" s="48">
        <v>302</v>
      </c>
      <c r="W16" s="48">
        <v>63</v>
      </c>
      <c r="X16" s="25">
        <f t="shared" si="2"/>
        <v>2151</v>
      </c>
      <c r="Y16" s="51">
        <v>552</v>
      </c>
      <c r="Z16" s="51">
        <v>2</v>
      </c>
      <c r="AA16" s="51">
        <v>1</v>
      </c>
      <c r="AB16" s="25">
        <f t="shared" si="3"/>
        <v>555</v>
      </c>
      <c r="AC16" s="54">
        <v>13</v>
      </c>
      <c r="AD16" s="54">
        <v>29</v>
      </c>
      <c r="AE16" s="54">
        <v>193</v>
      </c>
      <c r="AF16" s="54">
        <v>12</v>
      </c>
      <c r="AG16" s="54">
        <v>588</v>
      </c>
      <c r="AH16" s="54">
        <v>1607</v>
      </c>
      <c r="AI16" s="54">
        <v>110</v>
      </c>
      <c r="AJ16" s="54">
        <v>3</v>
      </c>
      <c r="AK16" s="54">
        <v>7</v>
      </c>
      <c r="AL16" s="54">
        <v>68</v>
      </c>
      <c r="AM16" s="54">
        <v>54</v>
      </c>
      <c r="AN16" s="54">
        <v>3</v>
      </c>
      <c r="AO16" s="54">
        <v>27</v>
      </c>
      <c r="AP16" s="26">
        <f t="shared" si="4"/>
        <v>2714</v>
      </c>
      <c r="AQ16" s="57">
        <v>0</v>
      </c>
      <c r="AR16" s="57">
        <v>0</v>
      </c>
      <c r="AS16" s="57">
        <v>29</v>
      </c>
      <c r="AT16" s="57">
        <v>2</v>
      </c>
      <c r="AU16" s="57">
        <v>18</v>
      </c>
      <c r="AV16" s="26">
        <f t="shared" si="5"/>
        <v>49</v>
      </c>
      <c r="AW16" s="60">
        <v>667</v>
      </c>
      <c r="AX16" s="60">
        <v>1603</v>
      </c>
      <c r="AY16" s="60">
        <v>82</v>
      </c>
      <c r="AZ16" s="60">
        <v>182</v>
      </c>
      <c r="BA16" s="60">
        <v>127</v>
      </c>
      <c r="BB16" s="60">
        <v>51</v>
      </c>
      <c r="BC16" s="27">
        <f t="shared" si="6"/>
        <v>2712</v>
      </c>
      <c r="BD16" s="63">
        <v>0</v>
      </c>
      <c r="BE16" s="63">
        <v>0</v>
      </c>
      <c r="BF16" s="63">
        <v>40</v>
      </c>
      <c r="BG16" s="63">
        <v>4</v>
      </c>
      <c r="BH16" s="63">
        <v>7</v>
      </c>
      <c r="BI16" s="27">
        <f t="shared" si="7"/>
        <v>51</v>
      </c>
    </row>
    <row r="17" spans="1:61" ht="15">
      <c r="A17" s="38" t="s">
        <v>63</v>
      </c>
      <c r="B17" s="38" t="s">
        <v>76</v>
      </c>
      <c r="C17" s="42">
        <v>86</v>
      </c>
      <c r="D17" s="42">
        <v>11</v>
      </c>
      <c r="E17" s="42">
        <v>508</v>
      </c>
      <c r="F17" s="42">
        <v>262</v>
      </c>
      <c r="G17" s="42">
        <v>1175</v>
      </c>
      <c r="H17" s="42">
        <v>68</v>
      </c>
      <c r="I17" s="42">
        <v>14</v>
      </c>
      <c r="J17" s="25">
        <f t="shared" si="0"/>
        <v>2124</v>
      </c>
      <c r="K17" s="45">
        <v>1</v>
      </c>
      <c r="L17" s="45">
        <v>0</v>
      </c>
      <c r="M17" s="45">
        <v>11</v>
      </c>
      <c r="N17" s="45">
        <v>8</v>
      </c>
      <c r="O17" s="45">
        <v>18</v>
      </c>
      <c r="P17" s="25">
        <f t="shared" si="1"/>
        <v>38</v>
      </c>
      <c r="Q17" s="48">
        <v>188</v>
      </c>
      <c r="R17" s="48">
        <v>22</v>
      </c>
      <c r="S17" s="48">
        <v>163</v>
      </c>
      <c r="T17" s="48">
        <v>637</v>
      </c>
      <c r="U17" s="48">
        <v>417</v>
      </c>
      <c r="V17" s="48">
        <v>251</v>
      </c>
      <c r="W17" s="48">
        <v>70</v>
      </c>
      <c r="X17" s="25">
        <f t="shared" si="2"/>
        <v>1748</v>
      </c>
      <c r="Y17" s="51">
        <v>374</v>
      </c>
      <c r="Z17" s="51">
        <v>1</v>
      </c>
      <c r="AA17" s="51">
        <v>1</v>
      </c>
      <c r="AB17" s="25">
        <f t="shared" si="3"/>
        <v>376</v>
      </c>
      <c r="AC17" s="54">
        <v>15</v>
      </c>
      <c r="AD17" s="54">
        <v>17</v>
      </c>
      <c r="AE17" s="54">
        <v>351</v>
      </c>
      <c r="AF17" s="54">
        <v>5</v>
      </c>
      <c r="AG17" s="54">
        <v>438</v>
      </c>
      <c r="AH17" s="54">
        <v>1105</v>
      </c>
      <c r="AI17" s="54">
        <v>84</v>
      </c>
      <c r="AJ17" s="54">
        <v>3</v>
      </c>
      <c r="AK17" s="54">
        <v>10</v>
      </c>
      <c r="AL17" s="54">
        <v>65</v>
      </c>
      <c r="AM17" s="54">
        <v>29</v>
      </c>
      <c r="AN17" s="54">
        <v>0</v>
      </c>
      <c r="AO17" s="54">
        <v>6</v>
      </c>
      <c r="AP17" s="26">
        <f t="shared" si="4"/>
        <v>2128</v>
      </c>
      <c r="AQ17" s="57">
        <v>0</v>
      </c>
      <c r="AR17" s="57">
        <v>0</v>
      </c>
      <c r="AS17" s="57">
        <v>22</v>
      </c>
      <c r="AT17" s="57">
        <v>2</v>
      </c>
      <c r="AU17" s="57">
        <v>10</v>
      </c>
      <c r="AV17" s="26">
        <f t="shared" si="5"/>
        <v>34</v>
      </c>
      <c r="AW17" s="60">
        <v>501</v>
      </c>
      <c r="AX17" s="60">
        <v>1136</v>
      </c>
      <c r="AY17" s="60">
        <v>19</v>
      </c>
      <c r="AZ17" s="60">
        <v>347</v>
      </c>
      <c r="BA17" s="60">
        <v>79</v>
      </c>
      <c r="BB17" s="60">
        <v>35</v>
      </c>
      <c r="BC17" s="27">
        <f t="shared" si="6"/>
        <v>2117</v>
      </c>
      <c r="BD17" s="63">
        <v>0</v>
      </c>
      <c r="BE17" s="63">
        <v>0</v>
      </c>
      <c r="BF17" s="63">
        <v>37</v>
      </c>
      <c r="BG17" s="63">
        <v>1</v>
      </c>
      <c r="BH17" s="63">
        <v>7</v>
      </c>
      <c r="BI17" s="27">
        <f t="shared" si="7"/>
        <v>45</v>
      </c>
    </row>
    <row r="18" spans="1:61" ht="15">
      <c r="A18" s="38" t="s">
        <v>63</v>
      </c>
      <c r="B18" s="38" t="s">
        <v>77</v>
      </c>
      <c r="C18" s="42">
        <v>46</v>
      </c>
      <c r="D18" s="42">
        <v>8</v>
      </c>
      <c r="E18" s="42">
        <v>448</v>
      </c>
      <c r="F18" s="42">
        <v>83</v>
      </c>
      <c r="G18" s="42">
        <v>954</v>
      </c>
      <c r="H18" s="42">
        <v>32</v>
      </c>
      <c r="I18" s="42">
        <v>17</v>
      </c>
      <c r="J18" s="25">
        <f t="shared" si="0"/>
        <v>1588</v>
      </c>
      <c r="K18" s="45">
        <v>0</v>
      </c>
      <c r="L18" s="45">
        <v>2</v>
      </c>
      <c r="M18" s="45">
        <v>3</v>
      </c>
      <c r="N18" s="45">
        <v>6</v>
      </c>
      <c r="O18" s="45">
        <v>13</v>
      </c>
      <c r="P18" s="25">
        <f t="shared" si="1"/>
        <v>24</v>
      </c>
      <c r="Q18" s="48">
        <v>109</v>
      </c>
      <c r="R18" s="48">
        <v>38</v>
      </c>
      <c r="S18" s="48">
        <v>182</v>
      </c>
      <c r="T18" s="48">
        <v>353</v>
      </c>
      <c r="U18" s="48">
        <v>314</v>
      </c>
      <c r="V18" s="48">
        <v>187</v>
      </c>
      <c r="W18" s="48">
        <v>71</v>
      </c>
      <c r="X18" s="25">
        <f t="shared" si="2"/>
        <v>1254</v>
      </c>
      <c r="Y18" s="51">
        <v>328</v>
      </c>
      <c r="Z18" s="51">
        <v>2</v>
      </c>
      <c r="AA18" s="51">
        <v>4</v>
      </c>
      <c r="AB18" s="25">
        <f t="shared" si="3"/>
        <v>334</v>
      </c>
      <c r="AC18" s="54">
        <v>16</v>
      </c>
      <c r="AD18" s="54">
        <v>15</v>
      </c>
      <c r="AE18" s="54">
        <v>328</v>
      </c>
      <c r="AF18" s="54">
        <v>6</v>
      </c>
      <c r="AG18" s="54">
        <v>173</v>
      </c>
      <c r="AH18" s="54">
        <v>903</v>
      </c>
      <c r="AI18" s="54">
        <v>55</v>
      </c>
      <c r="AJ18" s="54">
        <v>3</v>
      </c>
      <c r="AK18" s="54">
        <v>3</v>
      </c>
      <c r="AL18" s="54">
        <v>40</v>
      </c>
      <c r="AM18" s="54">
        <v>30</v>
      </c>
      <c r="AN18" s="54">
        <v>0</v>
      </c>
      <c r="AO18" s="54">
        <v>11</v>
      </c>
      <c r="AP18" s="26">
        <f t="shared" si="4"/>
        <v>1583</v>
      </c>
      <c r="AQ18" s="57">
        <v>0</v>
      </c>
      <c r="AR18" s="57">
        <v>0</v>
      </c>
      <c r="AS18" s="57">
        <v>22</v>
      </c>
      <c r="AT18" s="57">
        <v>0</v>
      </c>
      <c r="AU18" s="57">
        <v>7</v>
      </c>
      <c r="AV18" s="26">
        <f t="shared" si="5"/>
        <v>29</v>
      </c>
      <c r="AW18" s="60">
        <v>205</v>
      </c>
      <c r="AX18" s="60">
        <v>934</v>
      </c>
      <c r="AY18" s="60">
        <v>31</v>
      </c>
      <c r="AZ18" s="60">
        <v>321</v>
      </c>
      <c r="BA18" s="60">
        <v>48</v>
      </c>
      <c r="BB18" s="60">
        <v>40</v>
      </c>
      <c r="BC18" s="27">
        <f t="shared" si="6"/>
        <v>1579</v>
      </c>
      <c r="BD18" s="63">
        <v>0</v>
      </c>
      <c r="BE18" s="63">
        <v>0</v>
      </c>
      <c r="BF18" s="63">
        <v>27</v>
      </c>
      <c r="BG18" s="63">
        <v>0</v>
      </c>
      <c r="BH18" s="63">
        <v>6</v>
      </c>
      <c r="BI18" s="27">
        <f t="shared" si="7"/>
        <v>33</v>
      </c>
    </row>
    <row r="19" spans="1:61" ht="15">
      <c r="A19" s="38" t="s">
        <v>63</v>
      </c>
      <c r="B19" s="236" t="s">
        <v>884</v>
      </c>
      <c r="C19" s="42">
        <v>536</v>
      </c>
      <c r="D19" s="42">
        <v>148</v>
      </c>
      <c r="E19" s="42">
        <v>6401</v>
      </c>
      <c r="F19" s="42">
        <v>1258</v>
      </c>
      <c r="G19" s="42">
        <v>10948</v>
      </c>
      <c r="H19" s="42">
        <v>771</v>
      </c>
      <c r="I19" s="42">
        <v>266</v>
      </c>
      <c r="J19" s="25">
        <f t="shared" si="0"/>
        <v>20328</v>
      </c>
      <c r="K19" s="45">
        <v>0</v>
      </c>
      <c r="L19" s="45">
        <v>8</v>
      </c>
      <c r="M19" s="45">
        <v>80</v>
      </c>
      <c r="N19" s="45">
        <v>9</v>
      </c>
      <c r="O19" s="45">
        <v>76</v>
      </c>
      <c r="P19" s="25">
        <f t="shared" si="1"/>
        <v>173</v>
      </c>
      <c r="Q19" s="48">
        <v>1301</v>
      </c>
      <c r="R19" s="48">
        <v>283</v>
      </c>
      <c r="S19" s="48">
        <v>2414</v>
      </c>
      <c r="T19" s="48">
        <v>4254</v>
      </c>
      <c r="U19" s="48">
        <v>3538</v>
      </c>
      <c r="V19" s="48">
        <v>3117</v>
      </c>
      <c r="W19" s="48">
        <v>835</v>
      </c>
      <c r="X19" s="25">
        <f t="shared" si="2"/>
        <v>15742</v>
      </c>
      <c r="Y19" s="51">
        <v>4501</v>
      </c>
      <c r="Z19" s="51">
        <v>36</v>
      </c>
      <c r="AA19" s="51">
        <v>49</v>
      </c>
      <c r="AB19" s="25">
        <f t="shared" si="3"/>
        <v>4586</v>
      </c>
      <c r="AC19" s="54">
        <v>195</v>
      </c>
      <c r="AD19" s="54">
        <v>233</v>
      </c>
      <c r="AE19" s="54">
        <v>4770</v>
      </c>
      <c r="AF19" s="54">
        <v>139</v>
      </c>
      <c r="AG19" s="54">
        <v>2310</v>
      </c>
      <c r="AH19" s="54">
        <v>10723</v>
      </c>
      <c r="AI19" s="54">
        <v>903</v>
      </c>
      <c r="AJ19" s="54">
        <v>60</v>
      </c>
      <c r="AK19" s="54">
        <v>101</v>
      </c>
      <c r="AL19" s="54">
        <v>258</v>
      </c>
      <c r="AM19" s="54">
        <v>392</v>
      </c>
      <c r="AN19" s="54">
        <v>10</v>
      </c>
      <c r="AO19" s="54">
        <v>187</v>
      </c>
      <c r="AP19" s="26">
        <f t="shared" si="4"/>
        <v>20281</v>
      </c>
      <c r="AQ19" s="57">
        <v>2</v>
      </c>
      <c r="AR19" s="57">
        <v>4</v>
      </c>
      <c r="AS19" s="57">
        <v>70</v>
      </c>
      <c r="AT19" s="57">
        <v>4</v>
      </c>
      <c r="AU19" s="57">
        <v>35</v>
      </c>
      <c r="AV19" s="26">
        <f t="shared" si="5"/>
        <v>115</v>
      </c>
      <c r="AW19" s="60">
        <v>2664</v>
      </c>
      <c r="AX19" s="60">
        <v>10882</v>
      </c>
      <c r="AY19" s="60">
        <v>340</v>
      </c>
      <c r="AZ19" s="60">
        <v>4720</v>
      </c>
      <c r="BA19" s="60">
        <v>1007</v>
      </c>
      <c r="BB19" s="60">
        <v>548</v>
      </c>
      <c r="BC19" s="27">
        <f t="shared" si="6"/>
        <v>20161</v>
      </c>
      <c r="BD19" s="63">
        <v>1</v>
      </c>
      <c r="BE19" s="63">
        <v>3</v>
      </c>
      <c r="BF19" s="63">
        <v>103</v>
      </c>
      <c r="BG19" s="63">
        <v>11</v>
      </c>
      <c r="BH19" s="63">
        <v>13</v>
      </c>
      <c r="BI19" s="27">
        <f t="shared" si="7"/>
        <v>131</v>
      </c>
    </row>
    <row r="20" spans="1:61" ht="15">
      <c r="A20" s="38" t="s">
        <v>63</v>
      </c>
      <c r="B20" s="38" t="s">
        <v>78</v>
      </c>
      <c r="C20" s="42">
        <v>124</v>
      </c>
      <c r="D20" s="42">
        <v>21</v>
      </c>
      <c r="E20" s="42">
        <v>473</v>
      </c>
      <c r="F20" s="42">
        <v>280</v>
      </c>
      <c r="G20" s="42">
        <v>1673</v>
      </c>
      <c r="H20" s="42">
        <v>104</v>
      </c>
      <c r="I20" s="42">
        <v>24</v>
      </c>
      <c r="J20" s="25">
        <f t="shared" si="0"/>
        <v>2699</v>
      </c>
      <c r="K20" s="45">
        <v>0</v>
      </c>
      <c r="L20" s="45">
        <v>0</v>
      </c>
      <c r="M20" s="45">
        <v>13</v>
      </c>
      <c r="N20" s="45">
        <v>7</v>
      </c>
      <c r="O20" s="45">
        <v>32</v>
      </c>
      <c r="P20" s="25">
        <f t="shared" si="1"/>
        <v>52</v>
      </c>
      <c r="Q20" s="48">
        <v>227</v>
      </c>
      <c r="R20" s="48">
        <v>34</v>
      </c>
      <c r="S20" s="48">
        <v>257</v>
      </c>
      <c r="T20" s="48">
        <v>793</v>
      </c>
      <c r="U20" s="48">
        <v>635</v>
      </c>
      <c r="V20" s="48">
        <v>310</v>
      </c>
      <c r="W20" s="48">
        <v>91</v>
      </c>
      <c r="X20" s="25">
        <f t="shared" si="2"/>
        <v>2347</v>
      </c>
      <c r="Y20" s="51">
        <v>346</v>
      </c>
      <c r="Z20" s="51">
        <v>0</v>
      </c>
      <c r="AA20" s="51">
        <v>6</v>
      </c>
      <c r="AB20" s="25">
        <f t="shared" si="3"/>
        <v>352</v>
      </c>
      <c r="AC20" s="54">
        <v>32</v>
      </c>
      <c r="AD20" s="54">
        <v>28</v>
      </c>
      <c r="AE20" s="54">
        <v>261</v>
      </c>
      <c r="AF20" s="54">
        <v>6</v>
      </c>
      <c r="AG20" s="54">
        <v>542</v>
      </c>
      <c r="AH20" s="54">
        <v>1584</v>
      </c>
      <c r="AI20" s="54">
        <v>119</v>
      </c>
      <c r="AJ20" s="54">
        <v>6</v>
      </c>
      <c r="AK20" s="54">
        <v>13</v>
      </c>
      <c r="AL20" s="54">
        <v>42</v>
      </c>
      <c r="AM20" s="54">
        <v>59</v>
      </c>
      <c r="AN20" s="54">
        <v>0</v>
      </c>
      <c r="AO20" s="54">
        <v>11</v>
      </c>
      <c r="AP20" s="26">
        <f t="shared" si="4"/>
        <v>2703</v>
      </c>
      <c r="AQ20" s="57">
        <v>0</v>
      </c>
      <c r="AR20" s="57">
        <v>0</v>
      </c>
      <c r="AS20" s="57">
        <v>28</v>
      </c>
      <c r="AT20" s="57">
        <v>5</v>
      </c>
      <c r="AU20" s="57">
        <v>15</v>
      </c>
      <c r="AV20" s="26">
        <f t="shared" si="5"/>
        <v>48</v>
      </c>
      <c r="AW20" s="60">
        <v>598</v>
      </c>
      <c r="AX20" s="60">
        <v>1592</v>
      </c>
      <c r="AY20" s="60">
        <v>49</v>
      </c>
      <c r="AZ20" s="60">
        <v>259</v>
      </c>
      <c r="BA20" s="60">
        <v>119</v>
      </c>
      <c r="BB20" s="60">
        <v>73</v>
      </c>
      <c r="BC20" s="27">
        <f t="shared" si="6"/>
        <v>2690</v>
      </c>
      <c r="BD20" s="63">
        <v>0</v>
      </c>
      <c r="BE20" s="63">
        <v>0</v>
      </c>
      <c r="BF20" s="63">
        <v>46</v>
      </c>
      <c r="BG20" s="63">
        <v>2</v>
      </c>
      <c r="BH20" s="63">
        <v>13</v>
      </c>
      <c r="BI20" s="27">
        <f t="shared" si="7"/>
        <v>61</v>
      </c>
    </row>
    <row r="21" spans="1:61" ht="15">
      <c r="A21" s="38" t="s">
        <v>63</v>
      </c>
      <c r="B21" s="38" t="s">
        <v>79</v>
      </c>
      <c r="C21" s="42">
        <v>54</v>
      </c>
      <c r="D21" s="42">
        <v>4</v>
      </c>
      <c r="E21" s="42">
        <v>572</v>
      </c>
      <c r="F21" s="42">
        <v>85</v>
      </c>
      <c r="G21" s="42">
        <v>801</v>
      </c>
      <c r="H21" s="42">
        <v>31</v>
      </c>
      <c r="I21" s="42">
        <v>14</v>
      </c>
      <c r="J21" s="25">
        <f t="shared" si="0"/>
        <v>1561</v>
      </c>
      <c r="K21" s="45">
        <v>0</v>
      </c>
      <c r="L21" s="45">
        <v>0</v>
      </c>
      <c r="M21" s="45">
        <v>9</v>
      </c>
      <c r="N21" s="45">
        <v>7</v>
      </c>
      <c r="O21" s="45">
        <v>14</v>
      </c>
      <c r="P21" s="25">
        <f t="shared" si="1"/>
        <v>30</v>
      </c>
      <c r="Q21" s="48">
        <v>87</v>
      </c>
      <c r="R21" s="48">
        <v>17</v>
      </c>
      <c r="S21" s="48">
        <v>179</v>
      </c>
      <c r="T21" s="48">
        <v>246</v>
      </c>
      <c r="U21" s="48">
        <v>299</v>
      </c>
      <c r="V21" s="48">
        <v>195</v>
      </c>
      <c r="W21" s="48">
        <v>50</v>
      </c>
      <c r="X21" s="25">
        <f t="shared" si="2"/>
        <v>1073</v>
      </c>
      <c r="Y21" s="51">
        <v>479</v>
      </c>
      <c r="Z21" s="51">
        <v>4</v>
      </c>
      <c r="AA21" s="51">
        <v>5</v>
      </c>
      <c r="AB21" s="25">
        <f t="shared" si="3"/>
        <v>488</v>
      </c>
      <c r="AC21" s="54">
        <v>13</v>
      </c>
      <c r="AD21" s="54">
        <v>21</v>
      </c>
      <c r="AE21" s="54">
        <v>494</v>
      </c>
      <c r="AF21" s="54">
        <v>11</v>
      </c>
      <c r="AG21" s="54">
        <v>158</v>
      </c>
      <c r="AH21" s="54">
        <v>746</v>
      </c>
      <c r="AI21" s="54">
        <v>40</v>
      </c>
      <c r="AJ21" s="54">
        <v>6</v>
      </c>
      <c r="AK21" s="54">
        <v>6</v>
      </c>
      <c r="AL21" s="54">
        <v>29</v>
      </c>
      <c r="AM21" s="54">
        <v>22</v>
      </c>
      <c r="AN21" s="54">
        <v>0</v>
      </c>
      <c r="AO21" s="54">
        <v>14</v>
      </c>
      <c r="AP21" s="26">
        <f t="shared" si="4"/>
        <v>1560</v>
      </c>
      <c r="AQ21" s="57">
        <v>0</v>
      </c>
      <c r="AR21" s="57">
        <v>0</v>
      </c>
      <c r="AS21" s="57">
        <v>23</v>
      </c>
      <c r="AT21" s="57">
        <v>2</v>
      </c>
      <c r="AU21" s="57">
        <v>6</v>
      </c>
      <c r="AV21" s="26">
        <f t="shared" si="5"/>
        <v>31</v>
      </c>
      <c r="AW21" s="60">
        <v>201</v>
      </c>
      <c r="AX21" s="60">
        <v>768</v>
      </c>
      <c r="AY21" s="60">
        <v>37</v>
      </c>
      <c r="AZ21" s="60">
        <v>479</v>
      </c>
      <c r="BA21" s="60">
        <v>33</v>
      </c>
      <c r="BB21" s="60">
        <v>27</v>
      </c>
      <c r="BC21" s="27">
        <f t="shared" si="6"/>
        <v>1545</v>
      </c>
      <c r="BD21" s="63">
        <v>0</v>
      </c>
      <c r="BE21" s="63">
        <v>0</v>
      </c>
      <c r="BF21" s="63">
        <v>33</v>
      </c>
      <c r="BG21" s="63">
        <v>2</v>
      </c>
      <c r="BH21" s="63">
        <v>11</v>
      </c>
      <c r="BI21" s="27">
        <f t="shared" si="7"/>
        <v>46</v>
      </c>
    </row>
    <row r="22" spans="1:61" ht="15">
      <c r="A22" s="38" t="s">
        <v>63</v>
      </c>
      <c r="B22" s="38" t="s">
        <v>80</v>
      </c>
      <c r="C22" s="42">
        <v>154</v>
      </c>
      <c r="D22" s="42">
        <v>7</v>
      </c>
      <c r="E22" s="42">
        <v>352</v>
      </c>
      <c r="F22" s="42">
        <v>419</v>
      </c>
      <c r="G22" s="42">
        <v>1831</v>
      </c>
      <c r="H22" s="42">
        <v>110</v>
      </c>
      <c r="I22" s="42">
        <v>11</v>
      </c>
      <c r="J22" s="25">
        <f t="shared" si="0"/>
        <v>2884</v>
      </c>
      <c r="K22" s="45">
        <v>0</v>
      </c>
      <c r="L22" s="45">
        <v>0</v>
      </c>
      <c r="M22" s="45">
        <v>17</v>
      </c>
      <c r="N22" s="45">
        <v>13</v>
      </c>
      <c r="O22" s="45">
        <v>27</v>
      </c>
      <c r="P22" s="25">
        <f t="shared" si="1"/>
        <v>57</v>
      </c>
      <c r="Q22" s="48">
        <v>242</v>
      </c>
      <c r="R22" s="48">
        <v>20</v>
      </c>
      <c r="S22" s="48">
        <v>186</v>
      </c>
      <c r="T22" s="48">
        <v>971</v>
      </c>
      <c r="U22" s="48">
        <v>684</v>
      </c>
      <c r="V22" s="48">
        <v>321</v>
      </c>
      <c r="W22" s="48">
        <v>59</v>
      </c>
      <c r="X22" s="25">
        <f t="shared" si="2"/>
        <v>2483</v>
      </c>
      <c r="Y22" s="51">
        <v>398</v>
      </c>
      <c r="Z22" s="51">
        <v>1</v>
      </c>
      <c r="AA22" s="51">
        <v>2</v>
      </c>
      <c r="AB22" s="25">
        <f t="shared" si="3"/>
        <v>401</v>
      </c>
      <c r="AC22" s="54">
        <v>8</v>
      </c>
      <c r="AD22" s="54">
        <v>17</v>
      </c>
      <c r="AE22" s="54">
        <v>191</v>
      </c>
      <c r="AF22" s="54">
        <v>11</v>
      </c>
      <c r="AG22" s="54">
        <v>711</v>
      </c>
      <c r="AH22" s="54">
        <v>1678</v>
      </c>
      <c r="AI22" s="54">
        <v>149</v>
      </c>
      <c r="AJ22" s="54">
        <v>4</v>
      </c>
      <c r="AK22" s="54">
        <v>8</v>
      </c>
      <c r="AL22" s="54">
        <v>82</v>
      </c>
      <c r="AM22" s="54">
        <v>35</v>
      </c>
      <c r="AN22" s="54">
        <v>2</v>
      </c>
      <c r="AO22" s="54">
        <v>9</v>
      </c>
      <c r="AP22" s="26">
        <f t="shared" si="4"/>
        <v>2905</v>
      </c>
      <c r="AQ22" s="57">
        <v>0</v>
      </c>
      <c r="AR22" s="57">
        <v>0</v>
      </c>
      <c r="AS22" s="57">
        <v>16</v>
      </c>
      <c r="AT22" s="57">
        <v>5</v>
      </c>
      <c r="AU22" s="57">
        <v>15</v>
      </c>
      <c r="AV22" s="26">
        <f t="shared" si="5"/>
        <v>36</v>
      </c>
      <c r="AW22" s="60">
        <v>784</v>
      </c>
      <c r="AX22" s="60">
        <v>1735</v>
      </c>
      <c r="AY22" s="60">
        <v>41</v>
      </c>
      <c r="AZ22" s="60">
        <v>166</v>
      </c>
      <c r="BA22" s="60">
        <v>132</v>
      </c>
      <c r="BB22" s="60">
        <v>39</v>
      </c>
      <c r="BC22" s="27">
        <f t="shared" si="6"/>
        <v>2897</v>
      </c>
      <c r="BD22" s="63">
        <v>0</v>
      </c>
      <c r="BE22" s="63">
        <v>0</v>
      </c>
      <c r="BF22" s="63">
        <v>30</v>
      </c>
      <c r="BG22" s="63">
        <v>7</v>
      </c>
      <c r="BH22" s="63">
        <v>7</v>
      </c>
      <c r="BI22" s="27">
        <f t="shared" si="7"/>
        <v>44</v>
      </c>
    </row>
    <row r="23" spans="1:61" ht="15">
      <c r="A23" s="38" t="s">
        <v>63</v>
      </c>
      <c r="B23" s="38" t="s">
        <v>81</v>
      </c>
      <c r="C23" s="42">
        <v>122</v>
      </c>
      <c r="D23" s="42">
        <v>17</v>
      </c>
      <c r="E23" s="42">
        <v>433</v>
      </c>
      <c r="F23" s="42">
        <v>252</v>
      </c>
      <c r="G23" s="42">
        <v>1593</v>
      </c>
      <c r="H23" s="42">
        <v>77</v>
      </c>
      <c r="I23" s="42">
        <v>15</v>
      </c>
      <c r="J23" s="25">
        <f t="shared" si="0"/>
        <v>2509</v>
      </c>
      <c r="K23" s="45">
        <v>0</v>
      </c>
      <c r="L23" s="45">
        <v>0</v>
      </c>
      <c r="M23" s="45">
        <v>12</v>
      </c>
      <c r="N23" s="45">
        <v>10</v>
      </c>
      <c r="O23" s="45">
        <v>22</v>
      </c>
      <c r="P23" s="25">
        <f t="shared" si="1"/>
        <v>44</v>
      </c>
      <c r="Q23" s="48">
        <v>229</v>
      </c>
      <c r="R23" s="48">
        <v>40</v>
      </c>
      <c r="S23" s="48">
        <v>227</v>
      </c>
      <c r="T23" s="48">
        <v>655</v>
      </c>
      <c r="U23" s="48">
        <v>523</v>
      </c>
      <c r="V23" s="48">
        <v>304</v>
      </c>
      <c r="W23" s="48">
        <v>121</v>
      </c>
      <c r="X23" s="25">
        <f t="shared" si="2"/>
        <v>2099</v>
      </c>
      <c r="Y23" s="51">
        <v>399</v>
      </c>
      <c r="Z23" s="51">
        <v>3</v>
      </c>
      <c r="AA23" s="51">
        <v>8</v>
      </c>
      <c r="AB23" s="25">
        <f t="shared" si="3"/>
        <v>410</v>
      </c>
      <c r="AC23" s="54">
        <v>27</v>
      </c>
      <c r="AD23" s="54">
        <v>27</v>
      </c>
      <c r="AE23" s="54">
        <v>249</v>
      </c>
      <c r="AF23" s="54">
        <v>13</v>
      </c>
      <c r="AG23" s="54">
        <v>407</v>
      </c>
      <c r="AH23" s="54">
        <v>1542</v>
      </c>
      <c r="AI23" s="54">
        <v>106</v>
      </c>
      <c r="AJ23" s="54">
        <v>5</v>
      </c>
      <c r="AK23" s="54">
        <v>12</v>
      </c>
      <c r="AL23" s="54">
        <v>58</v>
      </c>
      <c r="AM23" s="54">
        <v>55</v>
      </c>
      <c r="AN23" s="54">
        <v>1</v>
      </c>
      <c r="AO23" s="54">
        <v>9</v>
      </c>
      <c r="AP23" s="26">
        <f t="shared" si="4"/>
        <v>2511</v>
      </c>
      <c r="AQ23" s="57">
        <v>3</v>
      </c>
      <c r="AR23" s="57">
        <v>0</v>
      </c>
      <c r="AS23" s="57">
        <v>22</v>
      </c>
      <c r="AT23" s="57">
        <v>2</v>
      </c>
      <c r="AU23" s="57">
        <v>16</v>
      </c>
      <c r="AV23" s="26">
        <f t="shared" si="5"/>
        <v>43</v>
      </c>
      <c r="AW23" s="60">
        <v>463</v>
      </c>
      <c r="AX23" s="60">
        <v>1584</v>
      </c>
      <c r="AY23" s="60">
        <v>32</v>
      </c>
      <c r="AZ23" s="60">
        <v>249</v>
      </c>
      <c r="BA23" s="60">
        <v>111</v>
      </c>
      <c r="BB23" s="60">
        <v>63</v>
      </c>
      <c r="BC23" s="27">
        <f t="shared" si="6"/>
        <v>2502</v>
      </c>
      <c r="BD23" s="63">
        <v>0</v>
      </c>
      <c r="BE23" s="63">
        <v>0</v>
      </c>
      <c r="BF23" s="63">
        <v>36</v>
      </c>
      <c r="BG23" s="63">
        <v>9</v>
      </c>
      <c r="BH23" s="63">
        <v>8</v>
      </c>
      <c r="BI23" s="27">
        <f t="shared" si="7"/>
        <v>53</v>
      </c>
    </row>
    <row r="24" spans="1:61" ht="15">
      <c r="A24" s="38" t="s">
        <v>63</v>
      </c>
      <c r="B24" s="38" t="s">
        <v>82</v>
      </c>
      <c r="C24" s="42">
        <v>59</v>
      </c>
      <c r="D24" s="42">
        <v>11</v>
      </c>
      <c r="E24" s="42">
        <v>362</v>
      </c>
      <c r="F24" s="42">
        <v>177</v>
      </c>
      <c r="G24" s="42">
        <v>1314</v>
      </c>
      <c r="H24" s="42">
        <v>47</v>
      </c>
      <c r="I24" s="42">
        <v>20</v>
      </c>
      <c r="J24" s="25">
        <f t="shared" si="0"/>
        <v>1990</v>
      </c>
      <c r="K24" s="45">
        <v>0</v>
      </c>
      <c r="L24" s="45">
        <v>0</v>
      </c>
      <c r="M24" s="45">
        <v>3</v>
      </c>
      <c r="N24" s="45">
        <v>7</v>
      </c>
      <c r="O24" s="45">
        <v>28</v>
      </c>
      <c r="P24" s="25">
        <f t="shared" si="1"/>
        <v>38</v>
      </c>
      <c r="Q24" s="48">
        <v>149</v>
      </c>
      <c r="R24" s="48">
        <v>45</v>
      </c>
      <c r="S24" s="48">
        <v>188</v>
      </c>
      <c r="T24" s="48">
        <v>444</v>
      </c>
      <c r="U24" s="48">
        <v>445</v>
      </c>
      <c r="V24" s="48">
        <v>280</v>
      </c>
      <c r="W24" s="48">
        <v>84</v>
      </c>
      <c r="X24" s="25">
        <f t="shared" si="2"/>
        <v>1635</v>
      </c>
      <c r="Y24" s="51">
        <v>340</v>
      </c>
      <c r="Z24" s="51">
        <v>12</v>
      </c>
      <c r="AA24" s="51">
        <v>3</v>
      </c>
      <c r="AB24" s="25">
        <f t="shared" si="3"/>
        <v>355</v>
      </c>
      <c r="AC24" s="54">
        <v>25</v>
      </c>
      <c r="AD24" s="54">
        <v>37</v>
      </c>
      <c r="AE24" s="54">
        <v>188</v>
      </c>
      <c r="AF24" s="54">
        <v>15</v>
      </c>
      <c r="AG24" s="54">
        <v>298</v>
      </c>
      <c r="AH24" s="54">
        <v>1265</v>
      </c>
      <c r="AI24" s="54">
        <v>72</v>
      </c>
      <c r="AJ24" s="54">
        <v>7</v>
      </c>
      <c r="AK24" s="54">
        <v>12</v>
      </c>
      <c r="AL24" s="54">
        <v>31</v>
      </c>
      <c r="AM24" s="54">
        <v>44</v>
      </c>
      <c r="AN24" s="54">
        <v>0</v>
      </c>
      <c r="AO24" s="54">
        <v>6</v>
      </c>
      <c r="AP24" s="26">
        <f t="shared" si="4"/>
        <v>2000</v>
      </c>
      <c r="AQ24" s="57">
        <v>0</v>
      </c>
      <c r="AR24" s="57">
        <v>0</v>
      </c>
      <c r="AS24" s="57">
        <v>14</v>
      </c>
      <c r="AT24" s="57">
        <v>1</v>
      </c>
      <c r="AU24" s="57">
        <v>12</v>
      </c>
      <c r="AV24" s="26">
        <f t="shared" si="5"/>
        <v>27</v>
      </c>
      <c r="AW24" s="60">
        <v>323</v>
      </c>
      <c r="AX24" s="60">
        <v>1307</v>
      </c>
      <c r="AY24" s="60">
        <v>23</v>
      </c>
      <c r="AZ24" s="60">
        <v>221</v>
      </c>
      <c r="BA24" s="60">
        <v>69</v>
      </c>
      <c r="BB24" s="60">
        <v>47</v>
      </c>
      <c r="BC24" s="27">
        <f t="shared" si="6"/>
        <v>1990</v>
      </c>
      <c r="BD24" s="63">
        <v>0</v>
      </c>
      <c r="BE24" s="63">
        <v>0</v>
      </c>
      <c r="BF24" s="63">
        <v>25</v>
      </c>
      <c r="BG24" s="63">
        <v>1</v>
      </c>
      <c r="BH24" s="63">
        <v>12</v>
      </c>
      <c r="BI24" s="27">
        <f t="shared" si="7"/>
        <v>38</v>
      </c>
    </row>
    <row r="25" spans="1:61" ht="12.75">
      <c r="A25" s="22"/>
      <c r="B25" s="23"/>
      <c r="J25" s="25"/>
      <c r="P25" s="25"/>
      <c r="X25" s="25"/>
      <c r="AB25" s="25"/>
      <c r="AP25" s="26"/>
      <c r="AV25" s="26"/>
      <c r="BC25" s="27"/>
      <c r="BI25" s="27"/>
    </row>
    <row r="26" spans="1:61" ht="12.75">
      <c r="A26" s="7"/>
      <c r="B26" s="23" t="s">
        <v>83</v>
      </c>
      <c r="C26" s="24">
        <f aca="true" t="shared" si="8" ref="C26:I26">SUM(C5:C24)</f>
        <v>2400</v>
      </c>
      <c r="D26" s="24">
        <f t="shared" si="8"/>
        <v>414</v>
      </c>
      <c r="E26" s="24">
        <f t="shared" si="8"/>
        <v>14387</v>
      </c>
      <c r="F26" s="24">
        <f t="shared" si="8"/>
        <v>5894</v>
      </c>
      <c r="G26" s="24">
        <f t="shared" si="8"/>
        <v>38827</v>
      </c>
      <c r="H26" s="24">
        <f t="shared" si="8"/>
        <v>2298</v>
      </c>
      <c r="I26" s="24">
        <f t="shared" si="8"/>
        <v>596</v>
      </c>
      <c r="J26" s="25">
        <f>SUM(C26:I26)</f>
        <v>64816</v>
      </c>
      <c r="K26" s="24">
        <f>SUM(K5:K24)</f>
        <v>5</v>
      </c>
      <c r="L26" s="24">
        <f>SUM(L5:L24)</f>
        <v>14</v>
      </c>
      <c r="M26" s="24">
        <f>SUM(M5:M24)</f>
        <v>297</v>
      </c>
      <c r="N26" s="24">
        <f>SUM(N5:N24)</f>
        <v>156</v>
      </c>
      <c r="O26" s="24">
        <f>SUM(O5:O24)</f>
        <v>586</v>
      </c>
      <c r="P26" s="25">
        <f>SUM(K26:O26)</f>
        <v>1058</v>
      </c>
      <c r="Q26" s="24">
        <f aca="true" t="shared" si="9" ref="Q26:W26">SUM(Q5:Q24)</f>
        <v>4920</v>
      </c>
      <c r="R26" s="24">
        <f t="shared" si="9"/>
        <v>899</v>
      </c>
      <c r="S26" s="24">
        <f t="shared" si="9"/>
        <v>6233</v>
      </c>
      <c r="T26" s="24">
        <f t="shared" si="9"/>
        <v>15857</v>
      </c>
      <c r="U26" s="24">
        <f t="shared" si="9"/>
        <v>13480</v>
      </c>
      <c r="V26" s="24">
        <f t="shared" si="9"/>
        <v>8595</v>
      </c>
      <c r="W26" s="24">
        <f t="shared" si="9"/>
        <v>2274</v>
      </c>
      <c r="X26" s="25">
        <f>SUM(Q26:W26)</f>
        <v>52258</v>
      </c>
      <c r="Y26" s="24">
        <f>SUM(Y5:Y24)</f>
        <v>12306</v>
      </c>
      <c r="Z26" s="24">
        <f>SUM(Z5:Z24)</f>
        <v>138</v>
      </c>
      <c r="AA26" s="24">
        <f>SUM(AA5:AA24)</f>
        <v>114</v>
      </c>
      <c r="AB26" s="25">
        <f>SUM(Y26:AA26)</f>
        <v>12558</v>
      </c>
      <c r="AC26" s="24">
        <f aca="true" t="shared" si="10" ref="AC26:AO26">SUM(AC5:AC24)</f>
        <v>598</v>
      </c>
      <c r="AD26" s="24">
        <f t="shared" si="10"/>
        <v>735</v>
      </c>
      <c r="AE26" s="24">
        <f t="shared" si="10"/>
        <v>9539</v>
      </c>
      <c r="AF26" s="24">
        <f t="shared" si="10"/>
        <v>332</v>
      </c>
      <c r="AG26" s="24">
        <f t="shared" si="10"/>
        <v>10568</v>
      </c>
      <c r="AH26" s="24">
        <f t="shared" si="10"/>
        <v>36994</v>
      </c>
      <c r="AI26" s="24">
        <f t="shared" si="10"/>
        <v>2961</v>
      </c>
      <c r="AJ26" s="24">
        <f t="shared" si="10"/>
        <v>134</v>
      </c>
      <c r="AK26" s="24">
        <f t="shared" si="10"/>
        <v>293</v>
      </c>
      <c r="AL26" s="24">
        <f t="shared" si="10"/>
        <v>1195</v>
      </c>
      <c r="AM26" s="24">
        <f t="shared" si="10"/>
        <v>1135</v>
      </c>
      <c r="AN26" s="24">
        <f t="shared" si="10"/>
        <v>24</v>
      </c>
      <c r="AO26" s="24">
        <f t="shared" si="10"/>
        <v>409</v>
      </c>
      <c r="AP26" s="26">
        <f>SUM(AC26:AO26)</f>
        <v>64917</v>
      </c>
      <c r="AQ26" s="24">
        <f>SUM(AQ5:AQ24)</f>
        <v>17</v>
      </c>
      <c r="AR26" s="24">
        <f>SUM(AR5:AR24)</f>
        <v>5</v>
      </c>
      <c r="AS26" s="24">
        <f>SUM(AS5:AS24)</f>
        <v>498</v>
      </c>
      <c r="AT26" s="24">
        <f>SUM(AT5:AT24)</f>
        <v>49</v>
      </c>
      <c r="AU26" s="24">
        <f>SUM(AU5:AU24)</f>
        <v>273</v>
      </c>
      <c r="AV26" s="26">
        <f>SUM(AQ26:AU26)</f>
        <v>842</v>
      </c>
      <c r="AW26" s="24">
        <f aca="true" t="shared" si="11" ref="AW26:BB26">SUM(AW5:AW24)</f>
        <v>11855</v>
      </c>
      <c r="AX26" s="24">
        <f t="shared" si="11"/>
        <v>37705</v>
      </c>
      <c r="AY26" s="24">
        <f t="shared" si="11"/>
        <v>1073</v>
      </c>
      <c r="AZ26" s="24">
        <f t="shared" si="11"/>
        <v>9438</v>
      </c>
      <c r="BA26" s="24">
        <f t="shared" si="11"/>
        <v>3095</v>
      </c>
      <c r="BB26" s="24">
        <f t="shared" si="11"/>
        <v>1450</v>
      </c>
      <c r="BC26" s="27">
        <f>SUM(AW26:BB26)</f>
        <v>64616</v>
      </c>
      <c r="BD26" s="24">
        <f>SUM(BD5:BD24)</f>
        <v>3</v>
      </c>
      <c r="BE26" s="24">
        <f>SUM(BE5:BE24)</f>
        <v>6</v>
      </c>
      <c r="BF26" s="24">
        <f>SUM(BF5:BF24)</f>
        <v>749</v>
      </c>
      <c r="BG26" s="24">
        <f>SUM(BG5:BG24)</f>
        <v>71</v>
      </c>
      <c r="BH26" s="24">
        <f>SUM(BH5:BH24)</f>
        <v>208</v>
      </c>
      <c r="BI26" s="27">
        <f>SUM(BD26:BH26)</f>
        <v>1037</v>
      </c>
    </row>
    <row r="27" spans="1:61" ht="12.75">
      <c r="A27" s="7"/>
      <c r="B27" s="23"/>
      <c r="C27" s="24"/>
      <c r="D27" s="24"/>
      <c r="E27" s="24"/>
      <c r="F27" s="24"/>
      <c r="G27" s="24"/>
      <c r="H27" s="24"/>
      <c r="I27" s="24"/>
      <c r="J27" s="25"/>
      <c r="K27" s="24"/>
      <c r="L27" s="24"/>
      <c r="M27" s="24"/>
      <c r="N27" s="24"/>
      <c r="O27" s="24"/>
      <c r="P27" s="25"/>
      <c r="Q27" s="24"/>
      <c r="R27" s="24"/>
      <c r="S27" s="24"/>
      <c r="T27" s="24"/>
      <c r="U27" s="24"/>
      <c r="V27" s="24"/>
      <c r="W27" s="24"/>
      <c r="X27" s="25"/>
      <c r="Y27" s="24"/>
      <c r="Z27" s="24"/>
      <c r="AA27" s="24"/>
      <c r="AB27" s="25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6"/>
      <c r="AQ27" s="24"/>
      <c r="AR27" s="24"/>
      <c r="AS27" s="24"/>
      <c r="AT27" s="24"/>
      <c r="AU27" s="24"/>
      <c r="AV27" s="26"/>
      <c r="AW27" s="24"/>
      <c r="AX27" s="24"/>
      <c r="AY27" s="24"/>
      <c r="AZ27" s="24"/>
      <c r="BA27" s="24"/>
      <c r="BB27" s="24"/>
      <c r="BC27" s="27"/>
      <c r="BD27" s="24"/>
      <c r="BE27" s="24"/>
      <c r="BF27" s="24"/>
      <c r="BG27" s="24"/>
      <c r="BH27" s="24"/>
      <c r="BI27" s="27"/>
    </row>
    <row r="28" spans="1:61" ht="15">
      <c r="A28" s="40" t="s">
        <v>85</v>
      </c>
      <c r="B28" s="40" t="s">
        <v>86</v>
      </c>
      <c r="C28" s="43">
        <v>144</v>
      </c>
      <c r="D28" s="43">
        <v>23</v>
      </c>
      <c r="E28" s="43">
        <v>1062</v>
      </c>
      <c r="F28" s="43">
        <v>196</v>
      </c>
      <c r="G28" s="43">
        <v>1193</v>
      </c>
      <c r="H28" s="43">
        <v>150</v>
      </c>
      <c r="I28" s="43">
        <v>38</v>
      </c>
      <c r="J28" s="25">
        <f aca="true" t="shared" si="12" ref="J28:J44">SUM(C28:I28)</f>
        <v>2806</v>
      </c>
      <c r="K28" s="46">
        <v>0</v>
      </c>
      <c r="L28" s="46">
        <v>0</v>
      </c>
      <c r="M28" s="46">
        <v>11</v>
      </c>
      <c r="N28" s="46">
        <v>9</v>
      </c>
      <c r="O28" s="46">
        <v>49</v>
      </c>
      <c r="P28" s="25">
        <f aca="true" t="shared" si="13" ref="P28:P44">SUM(K28:O28)</f>
        <v>69</v>
      </c>
      <c r="Q28" s="49">
        <v>309</v>
      </c>
      <c r="R28" s="49">
        <v>88</v>
      </c>
      <c r="S28" s="49">
        <v>268</v>
      </c>
      <c r="T28" s="49">
        <v>560</v>
      </c>
      <c r="U28" s="49">
        <v>492</v>
      </c>
      <c r="V28" s="49">
        <v>429</v>
      </c>
      <c r="W28" s="49">
        <v>136</v>
      </c>
      <c r="X28" s="25">
        <f aca="true" t="shared" si="14" ref="X28:X44">SUM(Q28:W28)</f>
        <v>2282</v>
      </c>
      <c r="Y28" s="52">
        <v>517</v>
      </c>
      <c r="Z28" s="52">
        <v>6</v>
      </c>
      <c r="AA28" s="52">
        <v>1</v>
      </c>
      <c r="AB28" s="25">
        <f aca="true" t="shared" si="15" ref="AB28:AB44">SUM(Y28:AA28)</f>
        <v>524</v>
      </c>
      <c r="AC28" s="55">
        <v>48</v>
      </c>
      <c r="AD28" s="55">
        <v>18</v>
      </c>
      <c r="AE28" s="55">
        <v>700</v>
      </c>
      <c r="AF28" s="55">
        <v>23</v>
      </c>
      <c r="AG28" s="55">
        <v>332</v>
      </c>
      <c r="AH28" s="55">
        <v>1310</v>
      </c>
      <c r="AI28" s="55">
        <v>223</v>
      </c>
      <c r="AJ28" s="55">
        <v>16</v>
      </c>
      <c r="AK28" s="55">
        <v>11</v>
      </c>
      <c r="AL28" s="55">
        <v>34</v>
      </c>
      <c r="AM28" s="55">
        <v>118</v>
      </c>
      <c r="AN28" s="55">
        <v>1</v>
      </c>
      <c r="AO28" s="55">
        <v>12</v>
      </c>
      <c r="AP28" s="26">
        <f aca="true" t="shared" si="16" ref="AP28:AP44">SUM(AC28:AO28)</f>
        <v>2846</v>
      </c>
      <c r="AQ28" s="58">
        <v>0</v>
      </c>
      <c r="AR28" s="58">
        <v>0</v>
      </c>
      <c r="AS28" s="58">
        <v>17</v>
      </c>
      <c r="AT28" s="58">
        <v>3</v>
      </c>
      <c r="AU28" s="58">
        <v>11</v>
      </c>
      <c r="AV28" s="26">
        <f aca="true" t="shared" si="17" ref="AV28:AV44">SUM(AQ28:AU28)</f>
        <v>31</v>
      </c>
      <c r="AW28" s="61">
        <v>406</v>
      </c>
      <c r="AX28" s="61">
        <v>1372</v>
      </c>
      <c r="AY28" s="61">
        <v>31</v>
      </c>
      <c r="AZ28" s="61">
        <v>704</v>
      </c>
      <c r="BA28" s="61">
        <v>213</v>
      </c>
      <c r="BB28" s="61">
        <v>111</v>
      </c>
      <c r="BC28" s="27">
        <f aca="true" t="shared" si="18" ref="BC28:BC44">SUM(AW28:BB28)</f>
        <v>2837</v>
      </c>
      <c r="BD28" s="64">
        <v>1</v>
      </c>
      <c r="BE28" s="64">
        <v>0</v>
      </c>
      <c r="BF28" s="64">
        <v>27</v>
      </c>
      <c r="BG28" s="64">
        <v>1</v>
      </c>
      <c r="BH28" s="64">
        <v>8</v>
      </c>
      <c r="BI28" s="27">
        <f aca="true" t="shared" si="19" ref="BI28:BI44">SUM(BD28:BH28)</f>
        <v>37</v>
      </c>
    </row>
    <row r="29" spans="1:61" ht="15">
      <c r="A29" s="40" t="s">
        <v>85</v>
      </c>
      <c r="B29" s="40" t="s">
        <v>87</v>
      </c>
      <c r="C29" s="43">
        <v>103</v>
      </c>
      <c r="D29" s="43">
        <v>26</v>
      </c>
      <c r="E29" s="43">
        <v>946</v>
      </c>
      <c r="F29" s="43">
        <v>174</v>
      </c>
      <c r="G29" s="43">
        <v>1258</v>
      </c>
      <c r="H29" s="43">
        <v>108</v>
      </c>
      <c r="I29" s="43">
        <v>52</v>
      </c>
      <c r="J29" s="25">
        <f t="shared" si="12"/>
        <v>2667</v>
      </c>
      <c r="K29" s="46">
        <v>0</v>
      </c>
      <c r="L29" s="46">
        <v>0</v>
      </c>
      <c r="M29" s="46">
        <v>15</v>
      </c>
      <c r="N29" s="46">
        <v>6</v>
      </c>
      <c r="O29" s="46">
        <v>18</v>
      </c>
      <c r="P29" s="25">
        <f t="shared" si="13"/>
        <v>39</v>
      </c>
      <c r="Q29" s="49">
        <v>267</v>
      </c>
      <c r="R29" s="49">
        <v>88</v>
      </c>
      <c r="S29" s="49">
        <v>259</v>
      </c>
      <c r="T29" s="49">
        <v>471</v>
      </c>
      <c r="U29" s="49">
        <v>388</v>
      </c>
      <c r="V29" s="49">
        <v>420</v>
      </c>
      <c r="W29" s="49">
        <v>164</v>
      </c>
      <c r="X29" s="25">
        <f t="shared" si="14"/>
        <v>2057</v>
      </c>
      <c r="Y29" s="52">
        <v>607</v>
      </c>
      <c r="Z29" s="52">
        <v>1</v>
      </c>
      <c r="AA29" s="52">
        <v>2</v>
      </c>
      <c r="AB29" s="25">
        <f t="shared" si="15"/>
        <v>610</v>
      </c>
      <c r="AC29" s="55">
        <v>58</v>
      </c>
      <c r="AD29" s="55">
        <v>25</v>
      </c>
      <c r="AE29" s="55">
        <v>562</v>
      </c>
      <c r="AF29" s="55">
        <v>28</v>
      </c>
      <c r="AG29" s="55">
        <v>290</v>
      </c>
      <c r="AH29" s="55">
        <v>1302</v>
      </c>
      <c r="AI29" s="55">
        <v>206</v>
      </c>
      <c r="AJ29" s="55">
        <v>12</v>
      </c>
      <c r="AK29" s="55">
        <v>10</v>
      </c>
      <c r="AL29" s="55">
        <v>40</v>
      </c>
      <c r="AM29" s="55">
        <v>127</v>
      </c>
      <c r="AN29" s="55">
        <v>1</v>
      </c>
      <c r="AO29" s="55">
        <v>9</v>
      </c>
      <c r="AP29" s="26">
        <f t="shared" si="16"/>
        <v>2670</v>
      </c>
      <c r="AQ29" s="58">
        <v>0</v>
      </c>
      <c r="AR29" s="58">
        <v>0</v>
      </c>
      <c r="AS29" s="58">
        <v>25</v>
      </c>
      <c r="AT29" s="58">
        <v>1</v>
      </c>
      <c r="AU29" s="58">
        <v>11</v>
      </c>
      <c r="AV29" s="26">
        <f t="shared" si="17"/>
        <v>37</v>
      </c>
      <c r="AW29" s="61">
        <v>373</v>
      </c>
      <c r="AX29" s="61">
        <v>1340</v>
      </c>
      <c r="AY29" s="61">
        <v>23</v>
      </c>
      <c r="AZ29" s="61">
        <v>583</v>
      </c>
      <c r="BA29" s="61">
        <v>193</v>
      </c>
      <c r="BB29" s="61">
        <v>144</v>
      </c>
      <c r="BC29" s="27">
        <f t="shared" si="18"/>
        <v>2656</v>
      </c>
      <c r="BD29" s="64">
        <v>0</v>
      </c>
      <c r="BE29" s="64">
        <v>0</v>
      </c>
      <c r="BF29" s="64">
        <v>41</v>
      </c>
      <c r="BG29" s="64">
        <v>2</v>
      </c>
      <c r="BH29" s="64">
        <v>8</v>
      </c>
      <c r="BI29" s="27">
        <f t="shared" si="19"/>
        <v>51</v>
      </c>
    </row>
    <row r="30" spans="1:61" ht="15">
      <c r="A30" s="40" t="s">
        <v>85</v>
      </c>
      <c r="B30" s="40" t="s">
        <v>88</v>
      </c>
      <c r="C30" s="43">
        <v>132</v>
      </c>
      <c r="D30" s="43">
        <v>32</v>
      </c>
      <c r="E30" s="43">
        <v>787</v>
      </c>
      <c r="F30" s="43">
        <v>248</v>
      </c>
      <c r="G30" s="43">
        <v>1396</v>
      </c>
      <c r="H30" s="43">
        <v>125</v>
      </c>
      <c r="I30" s="43">
        <v>38</v>
      </c>
      <c r="J30" s="25">
        <f t="shared" si="12"/>
        <v>2758</v>
      </c>
      <c r="K30" s="46">
        <v>0</v>
      </c>
      <c r="L30" s="46">
        <v>0</v>
      </c>
      <c r="M30" s="46">
        <v>22</v>
      </c>
      <c r="N30" s="46">
        <v>12</v>
      </c>
      <c r="O30" s="46">
        <v>35</v>
      </c>
      <c r="P30" s="25">
        <f t="shared" si="13"/>
        <v>69</v>
      </c>
      <c r="Q30" s="49">
        <v>251</v>
      </c>
      <c r="R30" s="49">
        <v>84</v>
      </c>
      <c r="S30" s="49">
        <v>232</v>
      </c>
      <c r="T30" s="49">
        <v>533</v>
      </c>
      <c r="U30" s="49">
        <v>492</v>
      </c>
      <c r="V30" s="49">
        <v>396</v>
      </c>
      <c r="W30" s="49">
        <v>111</v>
      </c>
      <c r="X30" s="25">
        <f t="shared" si="14"/>
        <v>2099</v>
      </c>
      <c r="Y30" s="52">
        <v>651</v>
      </c>
      <c r="Z30" s="52">
        <v>6</v>
      </c>
      <c r="AA30" s="52">
        <v>2</v>
      </c>
      <c r="AB30" s="25">
        <f t="shared" si="15"/>
        <v>659</v>
      </c>
      <c r="AC30" s="55">
        <v>63</v>
      </c>
      <c r="AD30" s="55">
        <v>21</v>
      </c>
      <c r="AE30" s="55">
        <v>450</v>
      </c>
      <c r="AF30" s="55">
        <v>28</v>
      </c>
      <c r="AG30" s="55">
        <v>429</v>
      </c>
      <c r="AH30" s="55">
        <v>1439</v>
      </c>
      <c r="AI30" s="55">
        <v>188</v>
      </c>
      <c r="AJ30" s="55">
        <v>10</v>
      </c>
      <c r="AK30" s="55">
        <v>16</v>
      </c>
      <c r="AL30" s="55">
        <v>28</v>
      </c>
      <c r="AM30" s="55">
        <v>92</v>
      </c>
      <c r="AN30" s="55">
        <v>2</v>
      </c>
      <c r="AO30" s="55">
        <v>15</v>
      </c>
      <c r="AP30" s="26">
        <f t="shared" si="16"/>
        <v>2781</v>
      </c>
      <c r="AQ30" s="58">
        <v>1</v>
      </c>
      <c r="AR30" s="58">
        <v>0</v>
      </c>
      <c r="AS30" s="58">
        <v>29</v>
      </c>
      <c r="AT30" s="58">
        <v>3</v>
      </c>
      <c r="AU30" s="58">
        <v>13</v>
      </c>
      <c r="AV30" s="26">
        <f t="shared" si="17"/>
        <v>46</v>
      </c>
      <c r="AW30" s="61">
        <v>462</v>
      </c>
      <c r="AX30" s="61">
        <v>1508</v>
      </c>
      <c r="AY30" s="61">
        <v>39</v>
      </c>
      <c r="AZ30" s="61">
        <v>458</v>
      </c>
      <c r="BA30" s="61">
        <v>182</v>
      </c>
      <c r="BB30" s="61">
        <v>113</v>
      </c>
      <c r="BC30" s="27">
        <f t="shared" si="18"/>
        <v>2762</v>
      </c>
      <c r="BD30" s="64">
        <v>0</v>
      </c>
      <c r="BE30" s="64">
        <v>0</v>
      </c>
      <c r="BF30" s="64">
        <v>51</v>
      </c>
      <c r="BG30" s="64">
        <v>4</v>
      </c>
      <c r="BH30" s="64">
        <v>11</v>
      </c>
      <c r="BI30" s="27">
        <f t="shared" si="19"/>
        <v>66</v>
      </c>
    </row>
    <row r="31" spans="1:61" ht="15">
      <c r="A31" s="40" t="s">
        <v>85</v>
      </c>
      <c r="B31" s="40" t="s">
        <v>89</v>
      </c>
      <c r="C31" s="43">
        <v>138</v>
      </c>
      <c r="D31" s="43">
        <v>24</v>
      </c>
      <c r="E31" s="43">
        <v>948</v>
      </c>
      <c r="F31" s="43">
        <v>179</v>
      </c>
      <c r="G31" s="43">
        <v>1224</v>
      </c>
      <c r="H31" s="43">
        <v>163</v>
      </c>
      <c r="I31" s="43">
        <v>32</v>
      </c>
      <c r="J31" s="25">
        <f t="shared" si="12"/>
        <v>2708</v>
      </c>
      <c r="K31" s="46">
        <v>0</v>
      </c>
      <c r="L31" s="46">
        <v>0</v>
      </c>
      <c r="M31" s="46">
        <v>20</v>
      </c>
      <c r="N31" s="46">
        <v>5</v>
      </c>
      <c r="O31" s="46">
        <v>31</v>
      </c>
      <c r="P31" s="25">
        <f t="shared" si="13"/>
        <v>56</v>
      </c>
      <c r="Q31" s="49">
        <v>290</v>
      </c>
      <c r="R31" s="49">
        <v>67</v>
      </c>
      <c r="S31" s="49">
        <v>281</v>
      </c>
      <c r="T31" s="49">
        <v>551</v>
      </c>
      <c r="U31" s="49">
        <v>420</v>
      </c>
      <c r="V31" s="49">
        <v>448</v>
      </c>
      <c r="W31" s="49">
        <v>126</v>
      </c>
      <c r="X31" s="25">
        <f t="shared" si="14"/>
        <v>2183</v>
      </c>
      <c r="Y31" s="52">
        <v>521</v>
      </c>
      <c r="Z31" s="52">
        <v>3</v>
      </c>
      <c r="AA31" s="52">
        <v>1</v>
      </c>
      <c r="AB31" s="25">
        <f t="shared" si="15"/>
        <v>525</v>
      </c>
      <c r="AC31" s="55">
        <v>44</v>
      </c>
      <c r="AD31" s="55">
        <v>24</v>
      </c>
      <c r="AE31" s="55">
        <v>577</v>
      </c>
      <c r="AF31" s="55">
        <v>25</v>
      </c>
      <c r="AG31" s="55">
        <v>323</v>
      </c>
      <c r="AH31" s="55">
        <v>1265</v>
      </c>
      <c r="AI31" s="55">
        <v>285</v>
      </c>
      <c r="AJ31" s="55">
        <v>14</v>
      </c>
      <c r="AK31" s="55">
        <v>18</v>
      </c>
      <c r="AL31" s="55">
        <v>32</v>
      </c>
      <c r="AM31" s="55">
        <v>95</v>
      </c>
      <c r="AN31" s="55">
        <v>0</v>
      </c>
      <c r="AO31" s="55">
        <v>9</v>
      </c>
      <c r="AP31" s="26">
        <f t="shared" si="16"/>
        <v>2711</v>
      </c>
      <c r="AQ31" s="58">
        <v>0</v>
      </c>
      <c r="AR31" s="58">
        <v>0</v>
      </c>
      <c r="AS31" s="58">
        <v>30</v>
      </c>
      <c r="AT31" s="58">
        <v>4</v>
      </c>
      <c r="AU31" s="58">
        <v>16</v>
      </c>
      <c r="AV31" s="26">
        <f t="shared" si="17"/>
        <v>50</v>
      </c>
      <c r="AW31" s="61">
        <v>413</v>
      </c>
      <c r="AX31" s="61">
        <v>1312</v>
      </c>
      <c r="AY31" s="61">
        <v>41</v>
      </c>
      <c r="AZ31" s="61">
        <v>576</v>
      </c>
      <c r="BA31" s="61">
        <v>265</v>
      </c>
      <c r="BB31" s="61">
        <v>91</v>
      </c>
      <c r="BC31" s="27">
        <f t="shared" si="18"/>
        <v>2698</v>
      </c>
      <c r="BD31" s="64">
        <v>2</v>
      </c>
      <c r="BE31" s="64">
        <v>0</v>
      </c>
      <c r="BF31" s="64">
        <v>48</v>
      </c>
      <c r="BG31" s="64">
        <v>2</v>
      </c>
      <c r="BH31" s="64">
        <v>12</v>
      </c>
      <c r="BI31" s="27">
        <f t="shared" si="19"/>
        <v>64</v>
      </c>
    </row>
    <row r="32" spans="1:61" ht="15">
      <c r="A32" s="40" t="s">
        <v>85</v>
      </c>
      <c r="B32" s="40" t="s">
        <v>90</v>
      </c>
      <c r="C32" s="43">
        <v>123</v>
      </c>
      <c r="D32" s="43">
        <v>21</v>
      </c>
      <c r="E32" s="43">
        <v>929</v>
      </c>
      <c r="F32" s="43">
        <v>222</v>
      </c>
      <c r="G32" s="43">
        <v>1102</v>
      </c>
      <c r="H32" s="43">
        <v>148</v>
      </c>
      <c r="I32" s="43">
        <v>42</v>
      </c>
      <c r="J32" s="25">
        <f t="shared" si="12"/>
        <v>2587</v>
      </c>
      <c r="K32" s="46">
        <v>0</v>
      </c>
      <c r="L32" s="46">
        <v>0</v>
      </c>
      <c r="M32" s="46">
        <v>9</v>
      </c>
      <c r="N32" s="46">
        <v>5</v>
      </c>
      <c r="O32" s="46">
        <v>35</v>
      </c>
      <c r="P32" s="25">
        <f t="shared" si="13"/>
        <v>49</v>
      </c>
      <c r="Q32" s="49">
        <v>261</v>
      </c>
      <c r="R32" s="49">
        <v>69</v>
      </c>
      <c r="S32" s="49">
        <v>246</v>
      </c>
      <c r="T32" s="49">
        <v>537</v>
      </c>
      <c r="U32" s="49">
        <v>425</v>
      </c>
      <c r="V32" s="49">
        <v>430</v>
      </c>
      <c r="W32" s="49">
        <v>145</v>
      </c>
      <c r="X32" s="25">
        <f t="shared" si="14"/>
        <v>2113</v>
      </c>
      <c r="Y32" s="52">
        <v>471</v>
      </c>
      <c r="Z32" s="52">
        <v>1</v>
      </c>
      <c r="AA32" s="52">
        <v>2</v>
      </c>
      <c r="AB32" s="25">
        <f t="shared" si="15"/>
        <v>474</v>
      </c>
      <c r="AC32" s="55">
        <v>50</v>
      </c>
      <c r="AD32" s="55">
        <v>32</v>
      </c>
      <c r="AE32" s="55">
        <v>552</v>
      </c>
      <c r="AF32" s="55">
        <v>24</v>
      </c>
      <c r="AG32" s="55">
        <v>373</v>
      </c>
      <c r="AH32" s="55">
        <v>1152</v>
      </c>
      <c r="AI32" s="55">
        <v>233</v>
      </c>
      <c r="AJ32" s="55">
        <v>13</v>
      </c>
      <c r="AK32" s="55">
        <v>10</v>
      </c>
      <c r="AL32" s="55">
        <v>35</v>
      </c>
      <c r="AM32" s="55">
        <v>98</v>
      </c>
      <c r="AN32" s="55">
        <v>1</v>
      </c>
      <c r="AO32" s="55">
        <v>4</v>
      </c>
      <c r="AP32" s="26">
        <f t="shared" si="16"/>
        <v>2577</v>
      </c>
      <c r="AQ32" s="58">
        <v>3</v>
      </c>
      <c r="AR32" s="58">
        <v>0</v>
      </c>
      <c r="AS32" s="58">
        <v>40</v>
      </c>
      <c r="AT32" s="58">
        <v>3</v>
      </c>
      <c r="AU32" s="58">
        <v>12</v>
      </c>
      <c r="AV32" s="26">
        <f t="shared" si="17"/>
        <v>58</v>
      </c>
      <c r="AW32" s="61">
        <v>438</v>
      </c>
      <c r="AX32" s="61">
        <v>1194</v>
      </c>
      <c r="AY32" s="61">
        <v>35</v>
      </c>
      <c r="AZ32" s="61">
        <v>567</v>
      </c>
      <c r="BA32" s="61">
        <v>212</v>
      </c>
      <c r="BB32" s="61">
        <v>115</v>
      </c>
      <c r="BC32" s="27">
        <f t="shared" si="18"/>
        <v>2561</v>
      </c>
      <c r="BD32" s="64">
        <v>0</v>
      </c>
      <c r="BE32" s="64">
        <v>0</v>
      </c>
      <c r="BF32" s="64">
        <v>57</v>
      </c>
      <c r="BG32" s="64">
        <v>7</v>
      </c>
      <c r="BH32" s="64">
        <v>11</v>
      </c>
      <c r="BI32" s="27">
        <f t="shared" si="19"/>
        <v>75</v>
      </c>
    </row>
    <row r="33" spans="1:61" ht="15">
      <c r="A33" s="40" t="s">
        <v>85</v>
      </c>
      <c r="B33" s="40" t="s">
        <v>91</v>
      </c>
      <c r="C33" s="43">
        <v>145</v>
      </c>
      <c r="D33" s="43">
        <v>25</v>
      </c>
      <c r="E33" s="43">
        <v>604</v>
      </c>
      <c r="F33" s="43">
        <v>297</v>
      </c>
      <c r="G33" s="43">
        <v>2124</v>
      </c>
      <c r="H33" s="43">
        <v>132</v>
      </c>
      <c r="I33" s="43">
        <v>26</v>
      </c>
      <c r="J33" s="25">
        <f t="shared" si="12"/>
        <v>3353</v>
      </c>
      <c r="K33" s="46">
        <v>0</v>
      </c>
      <c r="L33" s="46">
        <v>0</v>
      </c>
      <c r="M33" s="46">
        <v>23</v>
      </c>
      <c r="N33" s="46">
        <v>21</v>
      </c>
      <c r="O33" s="46">
        <v>44</v>
      </c>
      <c r="P33" s="25">
        <f t="shared" si="13"/>
        <v>88</v>
      </c>
      <c r="Q33" s="49">
        <v>269</v>
      </c>
      <c r="R33" s="49">
        <v>47</v>
      </c>
      <c r="S33" s="49">
        <v>311</v>
      </c>
      <c r="T33" s="49">
        <v>719</v>
      </c>
      <c r="U33" s="49">
        <v>658</v>
      </c>
      <c r="V33" s="49">
        <v>395</v>
      </c>
      <c r="W33" s="49">
        <v>99</v>
      </c>
      <c r="X33" s="25">
        <f t="shared" si="14"/>
        <v>2498</v>
      </c>
      <c r="Y33" s="52">
        <v>848</v>
      </c>
      <c r="Z33" s="52">
        <v>3</v>
      </c>
      <c r="AA33" s="52">
        <v>4</v>
      </c>
      <c r="AB33" s="25">
        <f t="shared" si="15"/>
        <v>855</v>
      </c>
      <c r="AC33" s="55">
        <v>45</v>
      </c>
      <c r="AD33" s="55">
        <v>24</v>
      </c>
      <c r="AE33" s="55">
        <v>349</v>
      </c>
      <c r="AF33" s="55">
        <v>11</v>
      </c>
      <c r="AG33" s="55">
        <v>524</v>
      </c>
      <c r="AH33" s="55">
        <v>2110</v>
      </c>
      <c r="AI33" s="55">
        <v>175</v>
      </c>
      <c r="AJ33" s="55">
        <v>9</v>
      </c>
      <c r="AK33" s="55">
        <v>14</v>
      </c>
      <c r="AL33" s="55">
        <v>38</v>
      </c>
      <c r="AM33" s="55">
        <v>66</v>
      </c>
      <c r="AN33" s="55">
        <v>0</v>
      </c>
      <c r="AO33" s="55">
        <v>8</v>
      </c>
      <c r="AP33" s="26">
        <f t="shared" si="16"/>
        <v>3373</v>
      </c>
      <c r="AQ33" s="58">
        <v>0</v>
      </c>
      <c r="AR33" s="58">
        <v>0</v>
      </c>
      <c r="AS33" s="58">
        <v>42</v>
      </c>
      <c r="AT33" s="58">
        <v>1</v>
      </c>
      <c r="AU33" s="58">
        <v>23</v>
      </c>
      <c r="AV33" s="26">
        <f t="shared" si="17"/>
        <v>66</v>
      </c>
      <c r="AW33" s="61">
        <v>574</v>
      </c>
      <c r="AX33" s="61">
        <v>2161</v>
      </c>
      <c r="AY33" s="61">
        <v>52</v>
      </c>
      <c r="AZ33" s="61">
        <v>344</v>
      </c>
      <c r="BA33" s="61">
        <v>165</v>
      </c>
      <c r="BB33" s="61">
        <v>65</v>
      </c>
      <c r="BC33" s="27">
        <f t="shared" si="18"/>
        <v>3361</v>
      </c>
      <c r="BD33" s="64">
        <v>1</v>
      </c>
      <c r="BE33" s="64">
        <v>0</v>
      </c>
      <c r="BF33" s="64">
        <v>65</v>
      </c>
      <c r="BG33" s="64">
        <v>1</v>
      </c>
      <c r="BH33" s="64">
        <v>12</v>
      </c>
      <c r="BI33" s="27">
        <f t="shared" si="19"/>
        <v>79</v>
      </c>
    </row>
    <row r="34" spans="1:61" ht="15">
      <c r="A34" s="40" t="s">
        <v>85</v>
      </c>
      <c r="B34" s="40" t="s">
        <v>92</v>
      </c>
      <c r="C34" s="43">
        <v>187</v>
      </c>
      <c r="D34" s="43">
        <v>17</v>
      </c>
      <c r="E34" s="43">
        <v>969</v>
      </c>
      <c r="F34" s="43">
        <v>348</v>
      </c>
      <c r="G34" s="43">
        <v>1338</v>
      </c>
      <c r="H34" s="43">
        <v>158</v>
      </c>
      <c r="I34" s="43">
        <v>30</v>
      </c>
      <c r="J34" s="25">
        <f t="shared" si="12"/>
        <v>3047</v>
      </c>
      <c r="K34" s="46">
        <v>0</v>
      </c>
      <c r="L34" s="46">
        <v>0</v>
      </c>
      <c r="M34" s="46">
        <v>16</v>
      </c>
      <c r="N34" s="46">
        <v>4</v>
      </c>
      <c r="O34" s="46">
        <v>38</v>
      </c>
      <c r="P34" s="25">
        <f t="shared" si="13"/>
        <v>58</v>
      </c>
      <c r="Q34" s="49">
        <v>349</v>
      </c>
      <c r="R34" s="49">
        <v>44</v>
      </c>
      <c r="S34" s="49">
        <v>255</v>
      </c>
      <c r="T34" s="49">
        <v>793</v>
      </c>
      <c r="U34" s="49">
        <v>530</v>
      </c>
      <c r="V34" s="49">
        <v>546</v>
      </c>
      <c r="W34" s="49">
        <v>107</v>
      </c>
      <c r="X34" s="25">
        <f t="shared" si="14"/>
        <v>2624</v>
      </c>
      <c r="Y34" s="52">
        <v>416</v>
      </c>
      <c r="Z34" s="52">
        <v>6</v>
      </c>
      <c r="AA34" s="52">
        <v>1</v>
      </c>
      <c r="AB34" s="25">
        <f t="shared" si="15"/>
        <v>423</v>
      </c>
      <c r="AC34" s="55">
        <v>23</v>
      </c>
      <c r="AD34" s="55">
        <v>26</v>
      </c>
      <c r="AE34" s="55">
        <v>584</v>
      </c>
      <c r="AF34" s="55">
        <v>19</v>
      </c>
      <c r="AG34" s="55">
        <v>608</v>
      </c>
      <c r="AH34" s="55">
        <v>1394</v>
      </c>
      <c r="AI34" s="55">
        <v>267</v>
      </c>
      <c r="AJ34" s="55">
        <v>3</v>
      </c>
      <c r="AK34" s="55">
        <v>14</v>
      </c>
      <c r="AL34" s="55">
        <v>37</v>
      </c>
      <c r="AM34" s="55">
        <v>68</v>
      </c>
      <c r="AN34" s="55">
        <v>0</v>
      </c>
      <c r="AO34" s="55">
        <v>10</v>
      </c>
      <c r="AP34" s="26">
        <f t="shared" si="16"/>
        <v>3053</v>
      </c>
      <c r="AQ34" s="58">
        <v>0</v>
      </c>
      <c r="AR34" s="58">
        <v>0</v>
      </c>
      <c r="AS34" s="58">
        <v>31</v>
      </c>
      <c r="AT34" s="58">
        <v>1</v>
      </c>
      <c r="AU34" s="58">
        <v>16</v>
      </c>
      <c r="AV34" s="26">
        <f t="shared" si="17"/>
        <v>48</v>
      </c>
      <c r="AW34" s="61">
        <v>673</v>
      </c>
      <c r="AX34" s="61">
        <v>1446</v>
      </c>
      <c r="AY34" s="61">
        <v>35</v>
      </c>
      <c r="AZ34" s="61">
        <v>560</v>
      </c>
      <c r="BA34" s="61">
        <v>266</v>
      </c>
      <c r="BB34" s="61">
        <v>73</v>
      </c>
      <c r="BC34" s="27">
        <f t="shared" si="18"/>
        <v>3053</v>
      </c>
      <c r="BD34" s="64">
        <v>2</v>
      </c>
      <c r="BE34" s="64">
        <v>0</v>
      </c>
      <c r="BF34" s="64">
        <v>40</v>
      </c>
      <c r="BG34" s="64">
        <v>1</v>
      </c>
      <c r="BH34" s="64">
        <v>7</v>
      </c>
      <c r="BI34" s="27">
        <f t="shared" si="19"/>
        <v>50</v>
      </c>
    </row>
    <row r="35" spans="1:61" ht="15">
      <c r="A35" s="40" t="s">
        <v>85</v>
      </c>
      <c r="B35" s="40" t="s">
        <v>93</v>
      </c>
      <c r="C35" s="43">
        <v>244</v>
      </c>
      <c r="D35" s="43">
        <v>32</v>
      </c>
      <c r="E35" s="43">
        <v>1018</v>
      </c>
      <c r="F35" s="43">
        <v>454</v>
      </c>
      <c r="G35" s="43">
        <v>1916</v>
      </c>
      <c r="H35" s="43">
        <v>159</v>
      </c>
      <c r="I35" s="43">
        <v>30</v>
      </c>
      <c r="J35" s="25">
        <f t="shared" si="12"/>
        <v>3853</v>
      </c>
      <c r="K35" s="46">
        <v>0</v>
      </c>
      <c r="L35" s="46">
        <v>0</v>
      </c>
      <c r="M35" s="46">
        <v>18</v>
      </c>
      <c r="N35" s="46">
        <v>14</v>
      </c>
      <c r="O35" s="46">
        <v>35</v>
      </c>
      <c r="P35" s="25">
        <f t="shared" si="13"/>
        <v>67</v>
      </c>
      <c r="Q35" s="49">
        <v>453</v>
      </c>
      <c r="R35" s="49">
        <v>45</v>
      </c>
      <c r="S35" s="49">
        <v>349</v>
      </c>
      <c r="T35" s="49">
        <v>953</v>
      </c>
      <c r="U35" s="49">
        <v>699</v>
      </c>
      <c r="V35" s="49">
        <v>536</v>
      </c>
      <c r="W35" s="49">
        <v>138</v>
      </c>
      <c r="X35" s="25">
        <f t="shared" si="14"/>
        <v>3173</v>
      </c>
      <c r="Y35" s="52">
        <v>673</v>
      </c>
      <c r="Z35" s="52">
        <v>5</v>
      </c>
      <c r="AA35" s="52">
        <v>2</v>
      </c>
      <c r="AB35" s="25">
        <f t="shared" si="15"/>
        <v>680</v>
      </c>
      <c r="AC35" s="55">
        <v>32</v>
      </c>
      <c r="AD35" s="55">
        <v>19</v>
      </c>
      <c r="AE35" s="55">
        <v>624</v>
      </c>
      <c r="AF35" s="55">
        <v>13</v>
      </c>
      <c r="AG35" s="55">
        <v>776</v>
      </c>
      <c r="AH35" s="55">
        <v>2002</v>
      </c>
      <c r="AI35" s="55">
        <v>244</v>
      </c>
      <c r="AJ35" s="55">
        <v>7</v>
      </c>
      <c r="AK35" s="55">
        <v>9</v>
      </c>
      <c r="AL35" s="55">
        <v>49</v>
      </c>
      <c r="AM35" s="55">
        <v>73</v>
      </c>
      <c r="AN35" s="55">
        <v>1</v>
      </c>
      <c r="AO35" s="55">
        <v>14</v>
      </c>
      <c r="AP35" s="26">
        <f t="shared" si="16"/>
        <v>3863</v>
      </c>
      <c r="AQ35" s="58">
        <v>1</v>
      </c>
      <c r="AR35" s="58">
        <v>0</v>
      </c>
      <c r="AS35" s="58">
        <v>39</v>
      </c>
      <c r="AT35" s="58">
        <v>3</v>
      </c>
      <c r="AU35" s="58">
        <v>14</v>
      </c>
      <c r="AV35" s="26">
        <f t="shared" si="17"/>
        <v>57</v>
      </c>
      <c r="AW35" s="61">
        <v>893</v>
      </c>
      <c r="AX35" s="61">
        <v>2046</v>
      </c>
      <c r="AY35" s="61">
        <v>39</v>
      </c>
      <c r="AZ35" s="61">
        <v>601</v>
      </c>
      <c r="BA35" s="61">
        <v>209</v>
      </c>
      <c r="BB35" s="61">
        <v>71</v>
      </c>
      <c r="BC35" s="27">
        <f t="shared" si="18"/>
        <v>3859</v>
      </c>
      <c r="BD35" s="64">
        <v>0</v>
      </c>
      <c r="BE35" s="64">
        <v>0</v>
      </c>
      <c r="BF35" s="64">
        <v>43</v>
      </c>
      <c r="BG35" s="64">
        <v>5</v>
      </c>
      <c r="BH35" s="64">
        <v>12</v>
      </c>
      <c r="BI35" s="27">
        <f t="shared" si="19"/>
        <v>60</v>
      </c>
    </row>
    <row r="36" spans="1:61" ht="15">
      <c r="A36" s="40" t="s">
        <v>85</v>
      </c>
      <c r="B36" s="40" t="s">
        <v>94</v>
      </c>
      <c r="C36" s="43">
        <v>159</v>
      </c>
      <c r="D36" s="43">
        <v>22</v>
      </c>
      <c r="E36" s="43">
        <v>611</v>
      </c>
      <c r="F36" s="43">
        <v>227</v>
      </c>
      <c r="G36" s="43">
        <v>1776</v>
      </c>
      <c r="H36" s="43">
        <v>123</v>
      </c>
      <c r="I36" s="43">
        <v>19</v>
      </c>
      <c r="J36" s="25">
        <f t="shared" si="12"/>
        <v>2937</v>
      </c>
      <c r="K36" s="46">
        <v>0</v>
      </c>
      <c r="L36" s="46">
        <v>0</v>
      </c>
      <c r="M36" s="46">
        <v>13</v>
      </c>
      <c r="N36" s="46">
        <v>15</v>
      </c>
      <c r="O36" s="46">
        <v>22</v>
      </c>
      <c r="P36" s="25">
        <f t="shared" si="13"/>
        <v>50</v>
      </c>
      <c r="Q36" s="49">
        <v>281</v>
      </c>
      <c r="R36" s="49">
        <v>48</v>
      </c>
      <c r="S36" s="49">
        <v>217</v>
      </c>
      <c r="T36" s="49">
        <v>731</v>
      </c>
      <c r="U36" s="49">
        <v>507</v>
      </c>
      <c r="V36" s="49">
        <v>418</v>
      </c>
      <c r="W36" s="49">
        <v>91</v>
      </c>
      <c r="X36" s="25">
        <f t="shared" si="14"/>
        <v>2293</v>
      </c>
      <c r="Y36" s="52">
        <v>639</v>
      </c>
      <c r="Z36" s="52">
        <v>3</v>
      </c>
      <c r="AA36" s="52">
        <v>2</v>
      </c>
      <c r="AB36" s="25">
        <f t="shared" si="15"/>
        <v>644</v>
      </c>
      <c r="AC36" s="55">
        <v>39</v>
      </c>
      <c r="AD36" s="55">
        <v>28</v>
      </c>
      <c r="AE36" s="55">
        <v>332</v>
      </c>
      <c r="AF36" s="55">
        <v>14</v>
      </c>
      <c r="AG36" s="55">
        <v>464</v>
      </c>
      <c r="AH36" s="55">
        <v>1709</v>
      </c>
      <c r="AI36" s="55">
        <v>218</v>
      </c>
      <c r="AJ36" s="55">
        <v>5</v>
      </c>
      <c r="AK36" s="55">
        <v>11</v>
      </c>
      <c r="AL36" s="55">
        <v>53</v>
      </c>
      <c r="AM36" s="55">
        <v>56</v>
      </c>
      <c r="AN36" s="55">
        <v>1</v>
      </c>
      <c r="AO36" s="55">
        <v>10</v>
      </c>
      <c r="AP36" s="26">
        <f t="shared" si="16"/>
        <v>2940</v>
      </c>
      <c r="AQ36" s="58">
        <v>0</v>
      </c>
      <c r="AR36" s="58">
        <v>0</v>
      </c>
      <c r="AS36" s="58">
        <v>34</v>
      </c>
      <c r="AT36" s="58">
        <v>0</v>
      </c>
      <c r="AU36" s="58">
        <v>13</v>
      </c>
      <c r="AV36" s="26">
        <f t="shared" si="17"/>
        <v>47</v>
      </c>
      <c r="AW36" s="61">
        <v>489</v>
      </c>
      <c r="AX36" s="61">
        <v>1780</v>
      </c>
      <c r="AY36" s="61">
        <v>33</v>
      </c>
      <c r="AZ36" s="61">
        <v>353</v>
      </c>
      <c r="BA36" s="61">
        <v>214</v>
      </c>
      <c r="BB36" s="61">
        <v>66</v>
      </c>
      <c r="BC36" s="27">
        <f t="shared" si="18"/>
        <v>2935</v>
      </c>
      <c r="BD36" s="64">
        <v>0</v>
      </c>
      <c r="BE36" s="64">
        <v>0</v>
      </c>
      <c r="BF36" s="64">
        <v>43</v>
      </c>
      <c r="BG36" s="64">
        <v>3</v>
      </c>
      <c r="BH36" s="64">
        <v>6</v>
      </c>
      <c r="BI36" s="27">
        <f t="shared" si="19"/>
        <v>52</v>
      </c>
    </row>
    <row r="37" spans="1:61" ht="15">
      <c r="A37" s="40" t="s">
        <v>85</v>
      </c>
      <c r="B37" s="40" t="s">
        <v>95</v>
      </c>
      <c r="C37" s="43">
        <v>197</v>
      </c>
      <c r="D37" s="43">
        <v>38</v>
      </c>
      <c r="E37" s="43">
        <v>790</v>
      </c>
      <c r="F37" s="43">
        <v>277</v>
      </c>
      <c r="G37" s="43">
        <v>1874</v>
      </c>
      <c r="H37" s="43">
        <v>174</v>
      </c>
      <c r="I37" s="43">
        <v>38</v>
      </c>
      <c r="J37" s="25">
        <f t="shared" si="12"/>
        <v>3388</v>
      </c>
      <c r="K37" s="46">
        <v>0</v>
      </c>
      <c r="L37" s="46">
        <v>2</v>
      </c>
      <c r="M37" s="46">
        <v>43</v>
      </c>
      <c r="N37" s="46">
        <v>11</v>
      </c>
      <c r="O37" s="46">
        <v>33</v>
      </c>
      <c r="P37" s="25">
        <f t="shared" si="13"/>
        <v>89</v>
      </c>
      <c r="Q37" s="49">
        <v>309</v>
      </c>
      <c r="R37" s="49">
        <v>78</v>
      </c>
      <c r="S37" s="49">
        <v>331</v>
      </c>
      <c r="T37" s="49">
        <v>688</v>
      </c>
      <c r="U37" s="49">
        <v>725</v>
      </c>
      <c r="V37" s="49">
        <v>473</v>
      </c>
      <c r="W37" s="49">
        <v>113</v>
      </c>
      <c r="X37" s="25">
        <f t="shared" si="14"/>
        <v>2717</v>
      </c>
      <c r="Y37" s="52">
        <v>655</v>
      </c>
      <c r="Z37" s="52">
        <v>11</v>
      </c>
      <c r="AA37" s="52">
        <v>5</v>
      </c>
      <c r="AB37" s="25">
        <f t="shared" si="15"/>
        <v>671</v>
      </c>
      <c r="AC37" s="55">
        <v>66</v>
      </c>
      <c r="AD37" s="55">
        <v>29</v>
      </c>
      <c r="AE37" s="55">
        <v>469</v>
      </c>
      <c r="AF37" s="55">
        <v>19</v>
      </c>
      <c r="AG37" s="55">
        <v>495</v>
      </c>
      <c r="AH37" s="55">
        <v>1942</v>
      </c>
      <c r="AI37" s="55">
        <v>250</v>
      </c>
      <c r="AJ37" s="55">
        <v>10</v>
      </c>
      <c r="AK37" s="55">
        <v>18</v>
      </c>
      <c r="AL37" s="55">
        <v>36</v>
      </c>
      <c r="AM37" s="55">
        <v>79</v>
      </c>
      <c r="AN37" s="55">
        <v>3</v>
      </c>
      <c r="AO37" s="55">
        <v>14</v>
      </c>
      <c r="AP37" s="26">
        <f t="shared" si="16"/>
        <v>3430</v>
      </c>
      <c r="AQ37" s="58">
        <v>0</v>
      </c>
      <c r="AR37" s="58">
        <v>1</v>
      </c>
      <c r="AS37" s="58">
        <v>41</v>
      </c>
      <c r="AT37" s="58">
        <v>2</v>
      </c>
      <c r="AU37" s="58">
        <v>2</v>
      </c>
      <c r="AV37" s="26">
        <f t="shared" si="17"/>
        <v>46</v>
      </c>
      <c r="AW37" s="61">
        <v>516</v>
      </c>
      <c r="AX37" s="61">
        <v>2041</v>
      </c>
      <c r="AY37" s="61">
        <v>45</v>
      </c>
      <c r="AZ37" s="61">
        <v>488</v>
      </c>
      <c r="BA37" s="61">
        <v>235</v>
      </c>
      <c r="BB37" s="61">
        <v>90</v>
      </c>
      <c r="BC37" s="27">
        <f t="shared" si="18"/>
        <v>3415</v>
      </c>
      <c r="BD37" s="64">
        <v>1</v>
      </c>
      <c r="BE37" s="64">
        <v>1</v>
      </c>
      <c r="BF37" s="64">
        <v>48</v>
      </c>
      <c r="BG37" s="64">
        <v>3</v>
      </c>
      <c r="BH37" s="64">
        <v>7</v>
      </c>
      <c r="BI37" s="27">
        <f t="shared" si="19"/>
        <v>60</v>
      </c>
    </row>
    <row r="38" spans="1:61" ht="15">
      <c r="A38" s="40" t="s">
        <v>85</v>
      </c>
      <c r="B38" s="40" t="s">
        <v>96</v>
      </c>
      <c r="C38" s="43">
        <v>162</v>
      </c>
      <c r="D38" s="43">
        <v>22</v>
      </c>
      <c r="E38" s="43">
        <v>700</v>
      </c>
      <c r="F38" s="43">
        <v>320</v>
      </c>
      <c r="G38" s="43">
        <v>1625</v>
      </c>
      <c r="H38" s="43">
        <v>152</v>
      </c>
      <c r="I38" s="43">
        <v>32</v>
      </c>
      <c r="J38" s="25">
        <f t="shared" si="12"/>
        <v>3013</v>
      </c>
      <c r="K38" s="46">
        <v>1</v>
      </c>
      <c r="L38" s="46">
        <v>1</v>
      </c>
      <c r="M38" s="46">
        <v>14</v>
      </c>
      <c r="N38" s="46">
        <v>9</v>
      </c>
      <c r="O38" s="46">
        <v>26</v>
      </c>
      <c r="P38" s="25">
        <f t="shared" si="13"/>
        <v>51</v>
      </c>
      <c r="Q38" s="49">
        <v>346</v>
      </c>
      <c r="R38" s="49">
        <v>43</v>
      </c>
      <c r="S38" s="49">
        <v>256</v>
      </c>
      <c r="T38" s="49">
        <v>753</v>
      </c>
      <c r="U38" s="49">
        <v>522</v>
      </c>
      <c r="V38" s="49">
        <v>470</v>
      </c>
      <c r="W38" s="49">
        <v>111</v>
      </c>
      <c r="X38" s="25">
        <f t="shared" si="14"/>
        <v>2501</v>
      </c>
      <c r="Y38" s="52">
        <v>510</v>
      </c>
      <c r="Z38" s="52">
        <v>0</v>
      </c>
      <c r="AA38" s="52">
        <v>2</v>
      </c>
      <c r="AB38" s="25">
        <f t="shared" si="15"/>
        <v>512</v>
      </c>
      <c r="AC38" s="55">
        <v>31</v>
      </c>
      <c r="AD38" s="55">
        <v>27</v>
      </c>
      <c r="AE38" s="55">
        <v>403</v>
      </c>
      <c r="AF38" s="55">
        <v>13</v>
      </c>
      <c r="AG38" s="55">
        <v>531</v>
      </c>
      <c r="AH38" s="55">
        <v>1597</v>
      </c>
      <c r="AI38" s="55">
        <v>252</v>
      </c>
      <c r="AJ38" s="55">
        <v>4</v>
      </c>
      <c r="AK38" s="55">
        <v>10</v>
      </c>
      <c r="AL38" s="55">
        <v>47</v>
      </c>
      <c r="AM38" s="55">
        <v>80</v>
      </c>
      <c r="AN38" s="55">
        <v>2</v>
      </c>
      <c r="AO38" s="55">
        <v>7</v>
      </c>
      <c r="AP38" s="26">
        <f t="shared" si="16"/>
        <v>3004</v>
      </c>
      <c r="AQ38" s="58">
        <v>2</v>
      </c>
      <c r="AR38" s="58">
        <v>0</v>
      </c>
      <c r="AS38" s="58">
        <v>43</v>
      </c>
      <c r="AT38" s="58">
        <v>3</v>
      </c>
      <c r="AU38" s="58">
        <v>9</v>
      </c>
      <c r="AV38" s="26">
        <f t="shared" si="17"/>
        <v>57</v>
      </c>
      <c r="AW38" s="61">
        <v>592</v>
      </c>
      <c r="AX38" s="61">
        <v>1689</v>
      </c>
      <c r="AY38" s="61">
        <v>29</v>
      </c>
      <c r="AZ38" s="61">
        <v>387</v>
      </c>
      <c r="BA38" s="61">
        <v>223</v>
      </c>
      <c r="BB38" s="61">
        <v>76</v>
      </c>
      <c r="BC38" s="27">
        <f t="shared" si="18"/>
        <v>2996</v>
      </c>
      <c r="BD38" s="64">
        <v>1</v>
      </c>
      <c r="BE38" s="64">
        <v>0</v>
      </c>
      <c r="BF38" s="64">
        <v>54</v>
      </c>
      <c r="BG38" s="64">
        <v>4</v>
      </c>
      <c r="BH38" s="64">
        <v>8</v>
      </c>
      <c r="BI38" s="27">
        <f t="shared" si="19"/>
        <v>67</v>
      </c>
    </row>
    <row r="39" spans="1:61" ht="15">
      <c r="A39" s="40" t="s">
        <v>85</v>
      </c>
      <c r="B39" s="40" t="s">
        <v>97</v>
      </c>
      <c r="C39" s="43">
        <v>153</v>
      </c>
      <c r="D39" s="43">
        <v>24</v>
      </c>
      <c r="E39" s="43">
        <v>774</v>
      </c>
      <c r="F39" s="43">
        <v>312</v>
      </c>
      <c r="G39" s="43">
        <v>1518</v>
      </c>
      <c r="H39" s="43">
        <v>134</v>
      </c>
      <c r="I39" s="43">
        <v>35</v>
      </c>
      <c r="J39" s="25">
        <f t="shared" si="12"/>
        <v>2950</v>
      </c>
      <c r="K39" s="46">
        <v>3</v>
      </c>
      <c r="L39" s="46">
        <v>0</v>
      </c>
      <c r="M39" s="46">
        <v>18</v>
      </c>
      <c r="N39" s="46">
        <v>8</v>
      </c>
      <c r="O39" s="46">
        <v>37</v>
      </c>
      <c r="P39" s="25">
        <f t="shared" si="13"/>
        <v>66</v>
      </c>
      <c r="Q39" s="49">
        <v>307</v>
      </c>
      <c r="R39" s="49">
        <v>63</v>
      </c>
      <c r="S39" s="49">
        <v>237</v>
      </c>
      <c r="T39" s="49">
        <v>672</v>
      </c>
      <c r="U39" s="49">
        <v>572</v>
      </c>
      <c r="V39" s="49">
        <v>427</v>
      </c>
      <c r="W39" s="49">
        <v>111</v>
      </c>
      <c r="X39" s="25">
        <f t="shared" si="14"/>
        <v>2389</v>
      </c>
      <c r="Y39" s="52">
        <v>553</v>
      </c>
      <c r="Z39" s="52">
        <v>4</v>
      </c>
      <c r="AA39" s="52">
        <v>4</v>
      </c>
      <c r="AB39" s="25">
        <f t="shared" si="15"/>
        <v>561</v>
      </c>
      <c r="AC39" s="55">
        <v>46</v>
      </c>
      <c r="AD39" s="55">
        <v>23</v>
      </c>
      <c r="AE39" s="55">
        <v>428</v>
      </c>
      <c r="AF39" s="55">
        <v>14</v>
      </c>
      <c r="AG39" s="55">
        <v>500</v>
      </c>
      <c r="AH39" s="55">
        <v>1554</v>
      </c>
      <c r="AI39" s="55">
        <v>244</v>
      </c>
      <c r="AJ39" s="55">
        <v>8</v>
      </c>
      <c r="AK39" s="55">
        <v>18</v>
      </c>
      <c r="AL39" s="55">
        <v>41</v>
      </c>
      <c r="AM39" s="55">
        <v>92</v>
      </c>
      <c r="AN39" s="55">
        <v>0</v>
      </c>
      <c r="AO39" s="55">
        <v>11</v>
      </c>
      <c r="AP39" s="26">
        <f t="shared" si="16"/>
        <v>2979</v>
      </c>
      <c r="AQ39" s="58">
        <v>2</v>
      </c>
      <c r="AR39" s="58">
        <v>0</v>
      </c>
      <c r="AS39" s="58">
        <v>17</v>
      </c>
      <c r="AT39" s="58">
        <v>4</v>
      </c>
      <c r="AU39" s="58">
        <v>13</v>
      </c>
      <c r="AV39" s="26">
        <f t="shared" si="17"/>
        <v>36</v>
      </c>
      <c r="AW39" s="61">
        <v>562</v>
      </c>
      <c r="AX39" s="61">
        <v>1606</v>
      </c>
      <c r="AY39" s="61">
        <v>30</v>
      </c>
      <c r="AZ39" s="61">
        <v>437</v>
      </c>
      <c r="BA39" s="61">
        <v>217</v>
      </c>
      <c r="BB39" s="61">
        <v>110</v>
      </c>
      <c r="BC39" s="27">
        <f t="shared" si="18"/>
        <v>2962</v>
      </c>
      <c r="BD39" s="64">
        <v>1</v>
      </c>
      <c r="BE39" s="64">
        <v>0</v>
      </c>
      <c r="BF39" s="64">
        <v>36</v>
      </c>
      <c r="BG39" s="64">
        <v>5</v>
      </c>
      <c r="BH39" s="64">
        <v>11</v>
      </c>
      <c r="BI39" s="27">
        <f t="shared" si="19"/>
        <v>53</v>
      </c>
    </row>
    <row r="40" spans="1:61" ht="15">
      <c r="A40" s="40" t="s">
        <v>85</v>
      </c>
      <c r="B40" s="218" t="s">
        <v>885</v>
      </c>
      <c r="C40" s="43">
        <v>561</v>
      </c>
      <c r="D40" s="43">
        <v>100</v>
      </c>
      <c r="E40" s="43">
        <v>4650</v>
      </c>
      <c r="F40" s="43">
        <v>866</v>
      </c>
      <c r="G40" s="43">
        <v>5669</v>
      </c>
      <c r="H40" s="43">
        <v>961</v>
      </c>
      <c r="I40" s="43">
        <v>171</v>
      </c>
      <c r="J40" s="25">
        <f t="shared" si="12"/>
        <v>12978</v>
      </c>
      <c r="K40" s="46">
        <v>4</v>
      </c>
      <c r="L40" s="46">
        <v>5</v>
      </c>
      <c r="M40" s="46">
        <v>38</v>
      </c>
      <c r="N40" s="46">
        <v>7</v>
      </c>
      <c r="O40" s="46">
        <v>48</v>
      </c>
      <c r="P40" s="25">
        <f t="shared" si="13"/>
        <v>102</v>
      </c>
      <c r="Q40" s="49">
        <v>1095</v>
      </c>
      <c r="R40" s="49">
        <v>232</v>
      </c>
      <c r="S40" s="49">
        <v>1467</v>
      </c>
      <c r="T40" s="49">
        <v>2500</v>
      </c>
      <c r="U40" s="49">
        <v>2043</v>
      </c>
      <c r="V40" s="49">
        <v>2581</v>
      </c>
      <c r="W40" s="49">
        <v>644</v>
      </c>
      <c r="X40" s="25">
        <f t="shared" si="14"/>
        <v>10562</v>
      </c>
      <c r="Y40" s="52">
        <v>2385</v>
      </c>
      <c r="Z40" s="52">
        <v>13</v>
      </c>
      <c r="AA40" s="52">
        <v>18</v>
      </c>
      <c r="AB40" s="25">
        <f t="shared" si="15"/>
        <v>2416</v>
      </c>
      <c r="AC40" s="55">
        <v>133</v>
      </c>
      <c r="AD40" s="55">
        <v>148</v>
      </c>
      <c r="AE40" s="55">
        <v>3090</v>
      </c>
      <c r="AF40" s="55">
        <v>112</v>
      </c>
      <c r="AG40" s="55">
        <v>1731</v>
      </c>
      <c r="AH40" s="55">
        <v>5905</v>
      </c>
      <c r="AI40" s="55">
        <v>1187</v>
      </c>
      <c r="AJ40" s="55">
        <v>39</v>
      </c>
      <c r="AK40" s="55">
        <v>76</v>
      </c>
      <c r="AL40" s="55">
        <v>108</v>
      </c>
      <c r="AM40" s="55">
        <v>332</v>
      </c>
      <c r="AN40" s="55">
        <v>6</v>
      </c>
      <c r="AO40" s="55">
        <v>43</v>
      </c>
      <c r="AP40" s="26">
        <f t="shared" si="16"/>
        <v>12910</v>
      </c>
      <c r="AQ40" s="58">
        <v>2</v>
      </c>
      <c r="AR40" s="58">
        <v>3</v>
      </c>
      <c r="AS40" s="58">
        <v>44</v>
      </c>
      <c r="AT40" s="58">
        <v>5</v>
      </c>
      <c r="AU40" s="58">
        <v>26</v>
      </c>
      <c r="AV40" s="26">
        <f t="shared" si="17"/>
        <v>80</v>
      </c>
      <c r="AW40" s="61">
        <v>1966</v>
      </c>
      <c r="AX40" s="61">
        <v>6129</v>
      </c>
      <c r="AY40" s="61">
        <v>130</v>
      </c>
      <c r="AZ40" s="61">
        <v>3083</v>
      </c>
      <c r="BA40" s="61">
        <v>1068</v>
      </c>
      <c r="BB40" s="61">
        <v>434</v>
      </c>
      <c r="BC40" s="27">
        <f t="shared" si="18"/>
        <v>12810</v>
      </c>
      <c r="BD40" s="64">
        <v>3</v>
      </c>
      <c r="BE40" s="64">
        <v>1</v>
      </c>
      <c r="BF40" s="64">
        <v>65</v>
      </c>
      <c r="BG40" s="64">
        <v>5</v>
      </c>
      <c r="BH40" s="64">
        <v>19</v>
      </c>
      <c r="BI40" s="27">
        <f t="shared" si="19"/>
        <v>93</v>
      </c>
    </row>
    <row r="41" spans="1:61" ht="15">
      <c r="A41" s="40" t="s">
        <v>85</v>
      </c>
      <c r="B41" s="40" t="s">
        <v>98</v>
      </c>
      <c r="C41" s="43">
        <v>159</v>
      </c>
      <c r="D41" s="43">
        <v>28</v>
      </c>
      <c r="E41" s="43">
        <v>723</v>
      </c>
      <c r="F41" s="43">
        <v>381</v>
      </c>
      <c r="G41" s="43">
        <v>1675</v>
      </c>
      <c r="H41" s="43">
        <v>160</v>
      </c>
      <c r="I41" s="43">
        <v>21</v>
      </c>
      <c r="J41" s="25">
        <f t="shared" si="12"/>
        <v>3147</v>
      </c>
      <c r="K41" s="46">
        <v>0</v>
      </c>
      <c r="L41" s="46">
        <v>1</v>
      </c>
      <c r="M41" s="46">
        <v>15</v>
      </c>
      <c r="N41" s="46">
        <v>7</v>
      </c>
      <c r="O41" s="46">
        <v>25</v>
      </c>
      <c r="P41" s="25">
        <f t="shared" si="13"/>
        <v>48</v>
      </c>
      <c r="Q41" s="49">
        <v>288</v>
      </c>
      <c r="R41" s="49">
        <v>43</v>
      </c>
      <c r="S41" s="49">
        <v>277</v>
      </c>
      <c r="T41" s="49">
        <v>903</v>
      </c>
      <c r="U41" s="49">
        <v>619</v>
      </c>
      <c r="V41" s="49">
        <v>415</v>
      </c>
      <c r="W41" s="49">
        <v>90</v>
      </c>
      <c r="X41" s="25">
        <f t="shared" si="14"/>
        <v>2635</v>
      </c>
      <c r="Y41" s="52">
        <v>505</v>
      </c>
      <c r="Z41" s="52">
        <v>6</v>
      </c>
      <c r="AA41" s="52">
        <v>1</v>
      </c>
      <c r="AB41" s="25">
        <f t="shared" si="15"/>
        <v>512</v>
      </c>
      <c r="AC41" s="55">
        <v>47</v>
      </c>
      <c r="AD41" s="55">
        <v>20</v>
      </c>
      <c r="AE41" s="55">
        <v>419</v>
      </c>
      <c r="AF41" s="55">
        <v>18</v>
      </c>
      <c r="AG41" s="55">
        <v>619</v>
      </c>
      <c r="AH41" s="55">
        <v>1684</v>
      </c>
      <c r="AI41" s="55">
        <v>223</v>
      </c>
      <c r="AJ41" s="55">
        <v>5</v>
      </c>
      <c r="AK41" s="55">
        <v>14</v>
      </c>
      <c r="AL41" s="55">
        <v>52</v>
      </c>
      <c r="AM41" s="55">
        <v>46</v>
      </c>
      <c r="AN41" s="55">
        <v>2</v>
      </c>
      <c r="AO41" s="55">
        <v>10</v>
      </c>
      <c r="AP41" s="26">
        <f t="shared" si="16"/>
        <v>3159</v>
      </c>
      <c r="AQ41" s="58">
        <v>3</v>
      </c>
      <c r="AR41" s="58">
        <v>1</v>
      </c>
      <c r="AS41" s="58">
        <v>25</v>
      </c>
      <c r="AT41" s="58">
        <v>2</v>
      </c>
      <c r="AU41" s="58">
        <v>5</v>
      </c>
      <c r="AV41" s="26">
        <f t="shared" si="17"/>
        <v>36</v>
      </c>
      <c r="AW41" s="61">
        <v>684</v>
      </c>
      <c r="AX41" s="61">
        <v>1724</v>
      </c>
      <c r="AY41" s="61">
        <v>25</v>
      </c>
      <c r="AZ41" s="61">
        <v>406</v>
      </c>
      <c r="BA41" s="61">
        <v>226</v>
      </c>
      <c r="BB41" s="61">
        <v>67</v>
      </c>
      <c r="BC41" s="27">
        <f t="shared" si="18"/>
        <v>3132</v>
      </c>
      <c r="BD41" s="64">
        <v>2</v>
      </c>
      <c r="BE41" s="64">
        <v>1</v>
      </c>
      <c r="BF41" s="64">
        <v>46</v>
      </c>
      <c r="BG41" s="64">
        <v>3</v>
      </c>
      <c r="BH41" s="64">
        <v>6</v>
      </c>
      <c r="BI41" s="27">
        <f t="shared" si="19"/>
        <v>58</v>
      </c>
    </row>
    <row r="42" spans="1:61" ht="15">
      <c r="A42" s="40" t="s">
        <v>85</v>
      </c>
      <c r="B42" s="40" t="s">
        <v>99</v>
      </c>
      <c r="C42" s="43">
        <v>155</v>
      </c>
      <c r="D42" s="43">
        <v>24</v>
      </c>
      <c r="E42" s="43">
        <v>1002</v>
      </c>
      <c r="F42" s="43">
        <v>242</v>
      </c>
      <c r="G42" s="43">
        <v>1160</v>
      </c>
      <c r="H42" s="43">
        <v>115</v>
      </c>
      <c r="I42" s="43">
        <v>34</v>
      </c>
      <c r="J42" s="25">
        <f t="shared" si="12"/>
        <v>2732</v>
      </c>
      <c r="K42" s="46">
        <v>0</v>
      </c>
      <c r="L42" s="46">
        <v>0</v>
      </c>
      <c r="M42" s="46">
        <v>13</v>
      </c>
      <c r="N42" s="46">
        <v>4</v>
      </c>
      <c r="O42" s="46">
        <v>28</v>
      </c>
      <c r="P42" s="25">
        <f t="shared" si="13"/>
        <v>45</v>
      </c>
      <c r="Q42" s="49">
        <v>307</v>
      </c>
      <c r="R42" s="49">
        <v>79</v>
      </c>
      <c r="S42" s="49">
        <v>246</v>
      </c>
      <c r="T42" s="49">
        <v>587</v>
      </c>
      <c r="U42" s="49">
        <v>452</v>
      </c>
      <c r="V42" s="49">
        <v>427</v>
      </c>
      <c r="W42" s="49">
        <v>128</v>
      </c>
      <c r="X42" s="25">
        <f t="shared" si="14"/>
        <v>2226</v>
      </c>
      <c r="Y42" s="52">
        <v>502</v>
      </c>
      <c r="Z42" s="52">
        <v>3</v>
      </c>
      <c r="AA42" s="52">
        <v>1</v>
      </c>
      <c r="AB42" s="25">
        <f t="shared" si="15"/>
        <v>506</v>
      </c>
      <c r="AC42" s="55">
        <v>44</v>
      </c>
      <c r="AD42" s="55">
        <v>26</v>
      </c>
      <c r="AE42" s="55">
        <v>656</v>
      </c>
      <c r="AF42" s="55">
        <v>14</v>
      </c>
      <c r="AG42" s="55">
        <v>429</v>
      </c>
      <c r="AH42" s="55">
        <v>1180</v>
      </c>
      <c r="AI42" s="55">
        <v>226</v>
      </c>
      <c r="AJ42" s="55">
        <v>9</v>
      </c>
      <c r="AK42" s="55">
        <v>14</v>
      </c>
      <c r="AL42" s="55">
        <v>37</v>
      </c>
      <c r="AM42" s="55">
        <v>90</v>
      </c>
      <c r="AN42" s="55">
        <v>0</v>
      </c>
      <c r="AO42" s="55">
        <v>8</v>
      </c>
      <c r="AP42" s="26">
        <f t="shared" si="16"/>
        <v>2733</v>
      </c>
      <c r="AQ42" s="58">
        <v>0</v>
      </c>
      <c r="AR42" s="58">
        <v>0</v>
      </c>
      <c r="AS42" s="58">
        <v>27</v>
      </c>
      <c r="AT42" s="58">
        <v>0</v>
      </c>
      <c r="AU42" s="58">
        <v>14</v>
      </c>
      <c r="AV42" s="26">
        <f t="shared" si="17"/>
        <v>41</v>
      </c>
      <c r="AW42" s="61">
        <v>480</v>
      </c>
      <c r="AX42" s="61">
        <v>1241</v>
      </c>
      <c r="AY42" s="61">
        <v>37</v>
      </c>
      <c r="AZ42" s="61">
        <v>646</v>
      </c>
      <c r="BA42" s="61">
        <v>227</v>
      </c>
      <c r="BB42" s="61">
        <v>91</v>
      </c>
      <c r="BC42" s="27">
        <f t="shared" si="18"/>
        <v>2722</v>
      </c>
      <c r="BD42" s="64">
        <v>0</v>
      </c>
      <c r="BE42" s="64">
        <v>0</v>
      </c>
      <c r="BF42" s="64">
        <v>41</v>
      </c>
      <c r="BG42" s="64">
        <v>3</v>
      </c>
      <c r="BH42" s="64">
        <v>10</v>
      </c>
      <c r="BI42" s="27">
        <f t="shared" si="19"/>
        <v>54</v>
      </c>
    </row>
    <row r="43" spans="1:61" ht="15">
      <c r="A43" s="40" t="s">
        <v>85</v>
      </c>
      <c r="B43" s="40" t="s">
        <v>100</v>
      </c>
      <c r="C43" s="43">
        <v>124</v>
      </c>
      <c r="D43" s="43">
        <v>31</v>
      </c>
      <c r="E43" s="43">
        <v>1119</v>
      </c>
      <c r="F43" s="43">
        <v>174</v>
      </c>
      <c r="G43" s="43">
        <v>1150</v>
      </c>
      <c r="H43" s="43">
        <v>147</v>
      </c>
      <c r="I43" s="43">
        <v>34</v>
      </c>
      <c r="J43" s="25">
        <f t="shared" si="12"/>
        <v>2779</v>
      </c>
      <c r="K43" s="46">
        <v>0</v>
      </c>
      <c r="L43" s="46">
        <v>1</v>
      </c>
      <c r="M43" s="46">
        <v>13</v>
      </c>
      <c r="N43" s="46">
        <v>11</v>
      </c>
      <c r="O43" s="46">
        <v>26</v>
      </c>
      <c r="P43" s="25">
        <f t="shared" si="13"/>
        <v>51</v>
      </c>
      <c r="Q43" s="49">
        <v>315</v>
      </c>
      <c r="R43" s="49">
        <v>58</v>
      </c>
      <c r="S43" s="49">
        <v>277</v>
      </c>
      <c r="T43" s="49">
        <v>516</v>
      </c>
      <c r="U43" s="49">
        <v>446</v>
      </c>
      <c r="V43" s="49">
        <v>486</v>
      </c>
      <c r="W43" s="49">
        <v>117</v>
      </c>
      <c r="X43" s="25">
        <f t="shared" si="14"/>
        <v>2215</v>
      </c>
      <c r="Y43" s="52">
        <v>560</v>
      </c>
      <c r="Z43" s="52">
        <v>2</v>
      </c>
      <c r="AA43" s="52">
        <v>2</v>
      </c>
      <c r="AB43" s="25">
        <f t="shared" si="15"/>
        <v>564</v>
      </c>
      <c r="AC43" s="55">
        <v>53</v>
      </c>
      <c r="AD43" s="55">
        <v>15</v>
      </c>
      <c r="AE43" s="55">
        <v>717</v>
      </c>
      <c r="AF43" s="55">
        <v>13</v>
      </c>
      <c r="AG43" s="55">
        <v>352</v>
      </c>
      <c r="AH43" s="55">
        <v>1267</v>
      </c>
      <c r="AI43" s="55">
        <v>231</v>
      </c>
      <c r="AJ43" s="55">
        <v>12</v>
      </c>
      <c r="AK43" s="55">
        <v>13</v>
      </c>
      <c r="AL43" s="55">
        <v>27</v>
      </c>
      <c r="AM43" s="55">
        <v>88</v>
      </c>
      <c r="AN43" s="55">
        <v>0</v>
      </c>
      <c r="AO43" s="55">
        <v>9</v>
      </c>
      <c r="AP43" s="26">
        <f t="shared" si="16"/>
        <v>2797</v>
      </c>
      <c r="AQ43" s="58">
        <v>1</v>
      </c>
      <c r="AR43" s="58">
        <v>0</v>
      </c>
      <c r="AS43" s="58">
        <v>22</v>
      </c>
      <c r="AT43" s="58">
        <v>1</v>
      </c>
      <c r="AU43" s="58">
        <v>8</v>
      </c>
      <c r="AV43" s="26">
        <f t="shared" si="17"/>
        <v>32</v>
      </c>
      <c r="AW43" s="61">
        <v>395</v>
      </c>
      <c r="AX43" s="61">
        <v>1329</v>
      </c>
      <c r="AY43" s="61">
        <v>31</v>
      </c>
      <c r="AZ43" s="61">
        <v>727</v>
      </c>
      <c r="BA43" s="61">
        <v>213</v>
      </c>
      <c r="BB43" s="61">
        <v>88</v>
      </c>
      <c r="BC43" s="27">
        <f t="shared" si="18"/>
        <v>2783</v>
      </c>
      <c r="BD43" s="64">
        <v>1</v>
      </c>
      <c r="BE43" s="64">
        <v>0</v>
      </c>
      <c r="BF43" s="64">
        <v>35</v>
      </c>
      <c r="BG43" s="64">
        <v>3</v>
      </c>
      <c r="BH43" s="64">
        <v>7</v>
      </c>
      <c r="BI43" s="27">
        <f t="shared" si="19"/>
        <v>46</v>
      </c>
    </row>
    <row r="44" spans="1:61" ht="15">
      <c r="A44" s="40" t="s">
        <v>85</v>
      </c>
      <c r="B44" s="40" t="s">
        <v>101</v>
      </c>
      <c r="C44" s="43">
        <v>207</v>
      </c>
      <c r="D44" s="43">
        <v>18</v>
      </c>
      <c r="E44" s="43">
        <v>598</v>
      </c>
      <c r="F44" s="43">
        <v>348</v>
      </c>
      <c r="G44" s="43">
        <v>2168</v>
      </c>
      <c r="H44" s="43">
        <v>141</v>
      </c>
      <c r="I44" s="43">
        <v>21</v>
      </c>
      <c r="J44" s="25">
        <f t="shared" si="12"/>
        <v>3501</v>
      </c>
      <c r="K44" s="46">
        <v>1</v>
      </c>
      <c r="L44" s="46">
        <v>0</v>
      </c>
      <c r="M44" s="46">
        <v>18</v>
      </c>
      <c r="N44" s="46">
        <v>12</v>
      </c>
      <c r="O44" s="46">
        <v>41</v>
      </c>
      <c r="P44" s="25">
        <f t="shared" si="13"/>
        <v>72</v>
      </c>
      <c r="Q44" s="49">
        <v>345</v>
      </c>
      <c r="R44" s="49">
        <v>44</v>
      </c>
      <c r="S44" s="49">
        <v>262</v>
      </c>
      <c r="T44" s="49">
        <v>927</v>
      </c>
      <c r="U44" s="49">
        <v>680</v>
      </c>
      <c r="V44" s="49">
        <v>473</v>
      </c>
      <c r="W44" s="49">
        <v>96</v>
      </c>
      <c r="X44" s="25">
        <f t="shared" si="14"/>
        <v>2827</v>
      </c>
      <c r="Y44" s="52">
        <v>660</v>
      </c>
      <c r="Z44" s="52">
        <v>9</v>
      </c>
      <c r="AA44" s="52">
        <v>5</v>
      </c>
      <c r="AB44" s="25">
        <f t="shared" si="15"/>
        <v>674</v>
      </c>
      <c r="AC44" s="55">
        <v>33</v>
      </c>
      <c r="AD44" s="55">
        <v>32</v>
      </c>
      <c r="AE44" s="55">
        <v>311</v>
      </c>
      <c r="AF44" s="55">
        <v>9</v>
      </c>
      <c r="AG44" s="55">
        <v>621</v>
      </c>
      <c r="AH44" s="55">
        <v>2144</v>
      </c>
      <c r="AI44" s="55">
        <v>227</v>
      </c>
      <c r="AJ44" s="55">
        <v>7</v>
      </c>
      <c r="AK44" s="55">
        <v>14</v>
      </c>
      <c r="AL44" s="55">
        <v>52</v>
      </c>
      <c r="AM44" s="55">
        <v>50</v>
      </c>
      <c r="AN44" s="55">
        <v>0</v>
      </c>
      <c r="AO44" s="55">
        <v>9</v>
      </c>
      <c r="AP44" s="26">
        <f t="shared" si="16"/>
        <v>3509</v>
      </c>
      <c r="AQ44" s="58">
        <v>1</v>
      </c>
      <c r="AR44" s="58">
        <v>0</v>
      </c>
      <c r="AS44" s="58">
        <v>42</v>
      </c>
      <c r="AT44" s="58">
        <v>4</v>
      </c>
      <c r="AU44" s="58">
        <v>17</v>
      </c>
      <c r="AV44" s="26">
        <f t="shared" si="17"/>
        <v>64</v>
      </c>
      <c r="AW44" s="61">
        <v>647</v>
      </c>
      <c r="AX44" s="61">
        <v>2243</v>
      </c>
      <c r="AY44" s="61">
        <v>41</v>
      </c>
      <c r="AZ44" s="61">
        <v>300</v>
      </c>
      <c r="BA44" s="61">
        <v>208</v>
      </c>
      <c r="BB44" s="61">
        <v>66</v>
      </c>
      <c r="BC44" s="27">
        <f t="shared" si="18"/>
        <v>3505</v>
      </c>
      <c r="BD44" s="64">
        <v>1</v>
      </c>
      <c r="BE44" s="64">
        <v>0</v>
      </c>
      <c r="BF44" s="64">
        <v>52</v>
      </c>
      <c r="BG44" s="64">
        <v>4</v>
      </c>
      <c r="BH44" s="64">
        <v>12</v>
      </c>
      <c r="BI44" s="27">
        <f t="shared" si="19"/>
        <v>69</v>
      </c>
    </row>
    <row r="45" spans="1:61" ht="12.75">
      <c r="A45" s="22"/>
      <c r="B45" s="23"/>
      <c r="J45" s="25"/>
      <c r="P45" s="25"/>
      <c r="X45" s="25"/>
      <c r="AB45" s="25"/>
      <c r="AP45" s="26"/>
      <c r="AV45" s="26"/>
      <c r="BC45" s="27"/>
      <c r="BI45" s="27"/>
    </row>
    <row r="46" spans="1:61" ht="12.75">
      <c r="A46" s="7"/>
      <c r="B46" s="23" t="s">
        <v>102</v>
      </c>
      <c r="C46" s="24">
        <f aca="true" t="shared" si="20" ref="C46:I46">SUM(C28:C44)</f>
        <v>3093</v>
      </c>
      <c r="D46" s="24">
        <f t="shared" si="20"/>
        <v>507</v>
      </c>
      <c r="E46" s="24">
        <f t="shared" si="20"/>
        <v>18230</v>
      </c>
      <c r="F46" s="24">
        <f t="shared" si="20"/>
        <v>5265</v>
      </c>
      <c r="G46" s="24">
        <f t="shared" si="20"/>
        <v>30166</v>
      </c>
      <c r="H46" s="24">
        <f t="shared" si="20"/>
        <v>3250</v>
      </c>
      <c r="I46" s="24">
        <f t="shared" si="20"/>
        <v>693</v>
      </c>
      <c r="J46" s="25">
        <f>SUM(C46:I46)</f>
        <v>61204</v>
      </c>
      <c r="K46" s="24">
        <f>SUM(K28:K44)</f>
        <v>9</v>
      </c>
      <c r="L46" s="24">
        <f>SUM(L28:L44)</f>
        <v>10</v>
      </c>
      <c r="M46" s="24">
        <f>SUM(M28:M44)</f>
        <v>319</v>
      </c>
      <c r="N46" s="24">
        <f>SUM(N28:N44)</f>
        <v>160</v>
      </c>
      <c r="O46" s="24">
        <f>SUM(O28:O44)</f>
        <v>571</v>
      </c>
      <c r="P46" s="25">
        <f>SUM(K46:O46)</f>
        <v>1069</v>
      </c>
      <c r="Q46" s="24">
        <f aca="true" t="shared" si="21" ref="Q46:W46">SUM(Q28:Q44)</f>
        <v>6042</v>
      </c>
      <c r="R46" s="24">
        <f t="shared" si="21"/>
        <v>1220</v>
      </c>
      <c r="S46" s="24">
        <f t="shared" si="21"/>
        <v>5771</v>
      </c>
      <c r="T46" s="24">
        <f t="shared" si="21"/>
        <v>13394</v>
      </c>
      <c r="U46" s="24">
        <f t="shared" si="21"/>
        <v>10670</v>
      </c>
      <c r="V46" s="24">
        <f t="shared" si="21"/>
        <v>9770</v>
      </c>
      <c r="W46" s="24">
        <f t="shared" si="21"/>
        <v>2527</v>
      </c>
      <c r="X46" s="25">
        <f>SUM(Q46:W46)</f>
        <v>49394</v>
      </c>
      <c r="Y46" s="24">
        <f>SUM(Y28:Y44)</f>
        <v>11673</v>
      </c>
      <c r="Z46" s="24">
        <f>SUM(Z28:Z44)</f>
        <v>82</v>
      </c>
      <c r="AA46" s="24">
        <f>SUM(AA28:AA44)</f>
        <v>55</v>
      </c>
      <c r="AB46" s="25">
        <f>SUM(Y46:AA46)</f>
        <v>11810</v>
      </c>
      <c r="AC46" s="24">
        <f aca="true" t="shared" si="22" ref="AC46:AO46">SUM(AC28:AC44)</f>
        <v>855</v>
      </c>
      <c r="AD46" s="24">
        <f t="shared" si="22"/>
        <v>537</v>
      </c>
      <c r="AE46" s="24">
        <f t="shared" si="22"/>
        <v>11223</v>
      </c>
      <c r="AF46" s="24">
        <f t="shared" si="22"/>
        <v>397</v>
      </c>
      <c r="AG46" s="24">
        <f t="shared" si="22"/>
        <v>9397</v>
      </c>
      <c r="AH46" s="24">
        <f t="shared" si="22"/>
        <v>30956</v>
      </c>
      <c r="AI46" s="24">
        <f t="shared" si="22"/>
        <v>4879</v>
      </c>
      <c r="AJ46" s="24">
        <f t="shared" si="22"/>
        <v>183</v>
      </c>
      <c r="AK46" s="24">
        <f t="shared" si="22"/>
        <v>290</v>
      </c>
      <c r="AL46" s="24">
        <f t="shared" si="22"/>
        <v>746</v>
      </c>
      <c r="AM46" s="24">
        <f t="shared" si="22"/>
        <v>1650</v>
      </c>
      <c r="AN46" s="24">
        <f t="shared" si="22"/>
        <v>20</v>
      </c>
      <c r="AO46" s="24">
        <f t="shared" si="22"/>
        <v>202</v>
      </c>
      <c r="AP46" s="26">
        <f>SUM(AC46:AO46)</f>
        <v>61335</v>
      </c>
      <c r="AQ46" s="24">
        <f>SUM(AQ28:AQ44)</f>
        <v>16</v>
      </c>
      <c r="AR46" s="24">
        <f>SUM(AR28:AR44)</f>
        <v>5</v>
      </c>
      <c r="AS46" s="24">
        <f>SUM(AS28:AS44)</f>
        <v>548</v>
      </c>
      <c r="AT46" s="24">
        <f>SUM(AT28:AT44)</f>
        <v>40</v>
      </c>
      <c r="AU46" s="24">
        <f>SUM(AU28:AU44)</f>
        <v>223</v>
      </c>
      <c r="AV46" s="26">
        <f>SUM(AQ46:AU46)</f>
        <v>832</v>
      </c>
      <c r="AW46" s="24">
        <f aca="true" t="shared" si="23" ref="AW46:BB46">SUM(AW28:AW44)</f>
        <v>10563</v>
      </c>
      <c r="AX46" s="24">
        <f t="shared" si="23"/>
        <v>32161</v>
      </c>
      <c r="AY46" s="24">
        <f t="shared" si="23"/>
        <v>696</v>
      </c>
      <c r="AZ46" s="24">
        <f t="shared" si="23"/>
        <v>11220</v>
      </c>
      <c r="BA46" s="24">
        <f t="shared" si="23"/>
        <v>4536</v>
      </c>
      <c r="BB46" s="24">
        <f t="shared" si="23"/>
        <v>1871</v>
      </c>
      <c r="BC46" s="27">
        <f>SUM(AW46:BB46)</f>
        <v>61047</v>
      </c>
      <c r="BD46" s="24">
        <f>SUM(BD28:BD44)</f>
        <v>16</v>
      </c>
      <c r="BE46" s="24">
        <f>SUM(BE28:BE44)</f>
        <v>3</v>
      </c>
      <c r="BF46" s="24">
        <f>SUM(BF28:BF44)</f>
        <v>792</v>
      </c>
      <c r="BG46" s="24">
        <f>SUM(BG28:BG44)</f>
        <v>56</v>
      </c>
      <c r="BH46" s="24">
        <f>SUM(BH28:BH44)</f>
        <v>167</v>
      </c>
      <c r="BI46" s="27">
        <f>SUM(BD46:BH46)</f>
        <v>1034</v>
      </c>
    </row>
    <row r="47" spans="1:61" ht="12.75">
      <c r="A47" s="7"/>
      <c r="B47" s="23"/>
      <c r="C47" s="24"/>
      <c r="D47" s="24"/>
      <c r="E47" s="24"/>
      <c r="F47" s="24"/>
      <c r="G47" s="24"/>
      <c r="H47" s="24"/>
      <c r="I47" s="24"/>
      <c r="J47" s="25"/>
      <c r="K47" s="24"/>
      <c r="L47" s="24"/>
      <c r="M47" s="24"/>
      <c r="N47" s="24"/>
      <c r="O47" s="24"/>
      <c r="P47" s="25"/>
      <c r="Q47" s="24"/>
      <c r="R47" s="24"/>
      <c r="S47" s="24"/>
      <c r="T47" s="24"/>
      <c r="U47" s="24"/>
      <c r="V47" s="24"/>
      <c r="W47" s="24"/>
      <c r="X47" s="25"/>
      <c r="Y47" s="24"/>
      <c r="Z47" s="24"/>
      <c r="AA47" s="24"/>
      <c r="AB47" s="25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6"/>
      <c r="AQ47" s="24"/>
      <c r="AR47" s="24"/>
      <c r="AS47" s="24"/>
      <c r="AT47" s="24"/>
      <c r="AU47" s="24"/>
      <c r="AV47" s="26"/>
      <c r="AW47" s="24"/>
      <c r="AX47" s="24"/>
      <c r="AY47" s="24"/>
      <c r="AZ47" s="24"/>
      <c r="BA47" s="24"/>
      <c r="BB47" s="24"/>
      <c r="BC47" s="27"/>
      <c r="BD47" s="24"/>
      <c r="BE47" s="24"/>
      <c r="BF47" s="24"/>
      <c r="BG47" s="24"/>
      <c r="BH47" s="24"/>
      <c r="BI47" s="27"/>
    </row>
    <row r="48" spans="1:61" ht="15">
      <c r="A48" s="39" t="s">
        <v>104</v>
      </c>
      <c r="B48" s="39" t="s">
        <v>105</v>
      </c>
      <c r="C48" s="44">
        <v>80</v>
      </c>
      <c r="D48" s="44">
        <v>24</v>
      </c>
      <c r="E48" s="44">
        <v>481</v>
      </c>
      <c r="F48" s="44">
        <v>108</v>
      </c>
      <c r="G48" s="44">
        <v>1511</v>
      </c>
      <c r="H48" s="44">
        <v>224</v>
      </c>
      <c r="I48" s="44">
        <v>32</v>
      </c>
      <c r="J48" s="25">
        <f aca="true" t="shared" si="24" ref="J48:J68">SUM(C48:I48)</f>
        <v>2460</v>
      </c>
      <c r="K48" s="47">
        <v>0</v>
      </c>
      <c r="L48" s="47">
        <v>0</v>
      </c>
      <c r="M48" s="47">
        <v>25</v>
      </c>
      <c r="N48" s="47">
        <v>7</v>
      </c>
      <c r="O48" s="47">
        <v>35</v>
      </c>
      <c r="P48" s="25">
        <f aca="true" t="shared" si="25" ref="P48:P68">SUM(K48:O48)</f>
        <v>67</v>
      </c>
      <c r="Q48" s="50">
        <v>203</v>
      </c>
      <c r="R48" s="50">
        <v>51</v>
      </c>
      <c r="S48" s="50">
        <v>225</v>
      </c>
      <c r="T48" s="50">
        <v>415</v>
      </c>
      <c r="U48" s="50">
        <v>465</v>
      </c>
      <c r="V48" s="50">
        <v>426</v>
      </c>
      <c r="W48" s="50">
        <v>96</v>
      </c>
      <c r="X48" s="25">
        <f aca="true" t="shared" si="26" ref="X48:X68">SUM(Q48:W48)</f>
        <v>1881</v>
      </c>
      <c r="Y48" s="53">
        <v>568</v>
      </c>
      <c r="Z48" s="53">
        <v>8</v>
      </c>
      <c r="AA48" s="53">
        <v>3</v>
      </c>
      <c r="AB48" s="25">
        <f aca="true" t="shared" si="27" ref="AB48:AB68">SUM(Y48:AA48)</f>
        <v>579</v>
      </c>
      <c r="AC48" s="56">
        <v>33</v>
      </c>
      <c r="AD48" s="56">
        <v>53</v>
      </c>
      <c r="AE48" s="56">
        <v>237</v>
      </c>
      <c r="AF48" s="56">
        <v>21</v>
      </c>
      <c r="AG48" s="56">
        <v>181</v>
      </c>
      <c r="AH48" s="56">
        <v>1500</v>
      </c>
      <c r="AI48" s="56">
        <v>304</v>
      </c>
      <c r="AJ48" s="56">
        <v>5</v>
      </c>
      <c r="AK48" s="56">
        <v>6</v>
      </c>
      <c r="AL48" s="56">
        <v>29</v>
      </c>
      <c r="AM48" s="56">
        <v>78</v>
      </c>
      <c r="AN48" s="56">
        <v>4</v>
      </c>
      <c r="AO48" s="56">
        <v>23</v>
      </c>
      <c r="AP48" s="26">
        <f aca="true" t="shared" si="28" ref="AP48:AP68">SUM(AC48:AO48)</f>
        <v>2474</v>
      </c>
      <c r="AQ48" s="59">
        <v>2</v>
      </c>
      <c r="AR48" s="59">
        <v>0</v>
      </c>
      <c r="AS48" s="59">
        <v>34</v>
      </c>
      <c r="AT48" s="59">
        <v>0</v>
      </c>
      <c r="AU48" s="59">
        <v>14</v>
      </c>
      <c r="AV48" s="26">
        <f aca="true" t="shared" si="29" ref="AV48:AV68">SUM(AQ48:AU48)</f>
        <v>50</v>
      </c>
      <c r="AW48" s="62">
        <v>227</v>
      </c>
      <c r="AX48" s="62">
        <v>1448</v>
      </c>
      <c r="AY48" s="62">
        <v>56</v>
      </c>
      <c r="AZ48" s="62">
        <v>212</v>
      </c>
      <c r="BA48" s="62">
        <v>428</v>
      </c>
      <c r="BB48" s="62">
        <v>91</v>
      </c>
      <c r="BC48" s="27">
        <f aca="true" t="shared" si="30" ref="BC48:BC68">SUM(AW48:BB48)</f>
        <v>2462</v>
      </c>
      <c r="BD48" s="65">
        <v>0</v>
      </c>
      <c r="BE48" s="65">
        <v>0</v>
      </c>
      <c r="BF48" s="65">
        <v>45</v>
      </c>
      <c r="BG48" s="65">
        <v>4</v>
      </c>
      <c r="BH48" s="65">
        <v>14</v>
      </c>
      <c r="BI48" s="27">
        <f aca="true" t="shared" si="31" ref="BI48:BI68">SUM(BD48:BH48)</f>
        <v>63</v>
      </c>
    </row>
    <row r="49" spans="1:61" ht="15">
      <c r="A49" s="39" t="s">
        <v>104</v>
      </c>
      <c r="B49" s="39" t="s">
        <v>106</v>
      </c>
      <c r="C49" s="44">
        <v>60</v>
      </c>
      <c r="D49" s="44">
        <v>22</v>
      </c>
      <c r="E49" s="44">
        <v>343</v>
      </c>
      <c r="F49" s="44">
        <v>78</v>
      </c>
      <c r="G49" s="44">
        <v>1439</v>
      </c>
      <c r="H49" s="44">
        <v>48</v>
      </c>
      <c r="I49" s="44">
        <v>37</v>
      </c>
      <c r="J49" s="25">
        <f t="shared" si="24"/>
        <v>2027</v>
      </c>
      <c r="K49" s="47">
        <v>0</v>
      </c>
      <c r="L49" s="47">
        <v>1</v>
      </c>
      <c r="M49" s="47">
        <v>19</v>
      </c>
      <c r="N49" s="47">
        <v>3</v>
      </c>
      <c r="O49" s="47">
        <v>28</v>
      </c>
      <c r="P49" s="25">
        <f t="shared" si="25"/>
        <v>51</v>
      </c>
      <c r="Q49" s="50">
        <v>161</v>
      </c>
      <c r="R49" s="50">
        <v>53</v>
      </c>
      <c r="S49" s="50">
        <v>190</v>
      </c>
      <c r="T49" s="50">
        <v>303</v>
      </c>
      <c r="U49" s="50">
        <v>450</v>
      </c>
      <c r="V49" s="50">
        <v>224</v>
      </c>
      <c r="W49" s="50">
        <v>92</v>
      </c>
      <c r="X49" s="25">
        <f t="shared" si="26"/>
        <v>1473</v>
      </c>
      <c r="Y49" s="53">
        <v>552</v>
      </c>
      <c r="Z49" s="53">
        <v>2</v>
      </c>
      <c r="AA49" s="53">
        <v>0</v>
      </c>
      <c r="AB49" s="25">
        <f t="shared" si="27"/>
        <v>554</v>
      </c>
      <c r="AC49" s="56">
        <v>43</v>
      </c>
      <c r="AD49" s="56">
        <v>37</v>
      </c>
      <c r="AE49" s="56">
        <v>179</v>
      </c>
      <c r="AF49" s="56">
        <v>18</v>
      </c>
      <c r="AG49" s="56">
        <v>139</v>
      </c>
      <c r="AH49" s="56">
        <v>1404</v>
      </c>
      <c r="AI49" s="56">
        <v>90</v>
      </c>
      <c r="AJ49" s="56">
        <v>1</v>
      </c>
      <c r="AK49" s="56">
        <v>6</v>
      </c>
      <c r="AL49" s="56">
        <v>27</v>
      </c>
      <c r="AM49" s="56">
        <v>63</v>
      </c>
      <c r="AN49" s="56">
        <v>1</v>
      </c>
      <c r="AO49" s="56">
        <v>24</v>
      </c>
      <c r="AP49" s="26">
        <f t="shared" si="28"/>
        <v>2032</v>
      </c>
      <c r="AQ49" s="59">
        <v>1</v>
      </c>
      <c r="AR49" s="59">
        <v>0</v>
      </c>
      <c r="AS49" s="59">
        <v>26</v>
      </c>
      <c r="AT49" s="59">
        <v>0</v>
      </c>
      <c r="AU49" s="59">
        <v>18</v>
      </c>
      <c r="AV49" s="26">
        <f t="shared" si="29"/>
        <v>45</v>
      </c>
      <c r="AW49" s="62">
        <v>180</v>
      </c>
      <c r="AX49" s="62">
        <v>1333</v>
      </c>
      <c r="AY49" s="62">
        <v>82</v>
      </c>
      <c r="AZ49" s="62">
        <v>193</v>
      </c>
      <c r="BA49" s="62">
        <v>151</v>
      </c>
      <c r="BB49" s="62">
        <v>82</v>
      </c>
      <c r="BC49" s="27">
        <f t="shared" si="30"/>
        <v>2021</v>
      </c>
      <c r="BD49" s="65">
        <v>1</v>
      </c>
      <c r="BE49" s="65">
        <v>0</v>
      </c>
      <c r="BF49" s="65">
        <v>37</v>
      </c>
      <c r="BG49" s="65">
        <v>3</v>
      </c>
      <c r="BH49" s="65">
        <v>15</v>
      </c>
      <c r="BI49" s="27">
        <f t="shared" si="31"/>
        <v>56</v>
      </c>
    </row>
    <row r="50" spans="1:61" ht="15">
      <c r="A50" s="39" t="s">
        <v>104</v>
      </c>
      <c r="B50" s="39" t="s">
        <v>107</v>
      </c>
      <c r="C50" s="44">
        <v>101</v>
      </c>
      <c r="D50" s="44">
        <v>38</v>
      </c>
      <c r="E50" s="44">
        <v>726</v>
      </c>
      <c r="F50" s="44">
        <v>162</v>
      </c>
      <c r="G50" s="44">
        <v>1441</v>
      </c>
      <c r="H50" s="44">
        <v>95</v>
      </c>
      <c r="I50" s="44">
        <v>61</v>
      </c>
      <c r="J50" s="25">
        <f t="shared" si="24"/>
        <v>2624</v>
      </c>
      <c r="K50" s="47">
        <v>0</v>
      </c>
      <c r="L50" s="47">
        <v>0</v>
      </c>
      <c r="M50" s="47">
        <v>18</v>
      </c>
      <c r="N50" s="47">
        <v>8</v>
      </c>
      <c r="O50" s="47">
        <v>26</v>
      </c>
      <c r="P50" s="25">
        <f t="shared" si="25"/>
        <v>52</v>
      </c>
      <c r="Q50" s="50">
        <v>254</v>
      </c>
      <c r="R50" s="50">
        <v>79</v>
      </c>
      <c r="S50" s="50">
        <v>291</v>
      </c>
      <c r="T50" s="50">
        <v>534</v>
      </c>
      <c r="U50" s="50">
        <v>464</v>
      </c>
      <c r="V50" s="50">
        <v>382</v>
      </c>
      <c r="W50" s="50">
        <v>186</v>
      </c>
      <c r="X50" s="25">
        <f t="shared" si="26"/>
        <v>2190</v>
      </c>
      <c r="Y50" s="53">
        <v>426</v>
      </c>
      <c r="Z50" s="53">
        <v>1</v>
      </c>
      <c r="AA50" s="53">
        <v>7</v>
      </c>
      <c r="AB50" s="25">
        <f t="shared" si="27"/>
        <v>434</v>
      </c>
      <c r="AC50" s="56">
        <v>56</v>
      </c>
      <c r="AD50" s="56">
        <v>50</v>
      </c>
      <c r="AE50" s="56">
        <v>407</v>
      </c>
      <c r="AF50" s="56">
        <v>23</v>
      </c>
      <c r="AG50" s="56">
        <v>284</v>
      </c>
      <c r="AH50" s="56">
        <v>1386</v>
      </c>
      <c r="AI50" s="56">
        <v>145</v>
      </c>
      <c r="AJ50" s="56">
        <v>7</v>
      </c>
      <c r="AK50" s="56">
        <v>5</v>
      </c>
      <c r="AL50" s="56">
        <v>51</v>
      </c>
      <c r="AM50" s="56">
        <v>137</v>
      </c>
      <c r="AN50" s="56">
        <v>20</v>
      </c>
      <c r="AO50" s="56">
        <v>46</v>
      </c>
      <c r="AP50" s="26">
        <f t="shared" si="28"/>
        <v>2617</v>
      </c>
      <c r="AQ50" s="59">
        <v>0</v>
      </c>
      <c r="AR50" s="59">
        <v>0</v>
      </c>
      <c r="AS50" s="59">
        <v>40</v>
      </c>
      <c r="AT50" s="59">
        <v>5</v>
      </c>
      <c r="AU50" s="59">
        <v>16</v>
      </c>
      <c r="AV50" s="26">
        <f t="shared" si="29"/>
        <v>61</v>
      </c>
      <c r="AW50" s="62">
        <v>328</v>
      </c>
      <c r="AX50" s="62">
        <v>1428</v>
      </c>
      <c r="AY50" s="62">
        <v>91</v>
      </c>
      <c r="AZ50" s="62">
        <v>426</v>
      </c>
      <c r="BA50" s="62">
        <v>188</v>
      </c>
      <c r="BB50" s="62">
        <v>152</v>
      </c>
      <c r="BC50" s="27">
        <f t="shared" si="30"/>
        <v>2613</v>
      </c>
      <c r="BD50" s="65">
        <v>0</v>
      </c>
      <c r="BE50" s="65">
        <v>1</v>
      </c>
      <c r="BF50" s="65">
        <v>54</v>
      </c>
      <c r="BG50" s="65">
        <v>3</v>
      </c>
      <c r="BH50" s="65">
        <v>7</v>
      </c>
      <c r="BI50" s="27">
        <f t="shared" si="31"/>
        <v>65</v>
      </c>
    </row>
    <row r="51" spans="1:61" ht="15">
      <c r="A51" s="39" t="s">
        <v>104</v>
      </c>
      <c r="B51" s="39" t="s">
        <v>108</v>
      </c>
      <c r="C51" s="44">
        <v>71</v>
      </c>
      <c r="D51" s="44">
        <v>62</v>
      </c>
      <c r="E51" s="44">
        <v>1732</v>
      </c>
      <c r="F51" s="44">
        <v>91</v>
      </c>
      <c r="G51" s="44">
        <v>576</v>
      </c>
      <c r="H51" s="44">
        <v>96</v>
      </c>
      <c r="I51" s="44">
        <v>80</v>
      </c>
      <c r="J51" s="25">
        <f t="shared" si="24"/>
        <v>2708</v>
      </c>
      <c r="K51" s="47">
        <v>0</v>
      </c>
      <c r="L51" s="47">
        <v>0</v>
      </c>
      <c r="M51" s="47">
        <v>6</v>
      </c>
      <c r="N51" s="47">
        <v>4</v>
      </c>
      <c r="O51" s="47">
        <v>26</v>
      </c>
      <c r="P51" s="25">
        <f t="shared" si="25"/>
        <v>36</v>
      </c>
      <c r="Q51" s="50">
        <v>250</v>
      </c>
      <c r="R51" s="50">
        <v>151</v>
      </c>
      <c r="S51" s="50">
        <v>266</v>
      </c>
      <c r="T51" s="50">
        <v>427</v>
      </c>
      <c r="U51" s="50">
        <v>212</v>
      </c>
      <c r="V51" s="50">
        <v>364</v>
      </c>
      <c r="W51" s="50">
        <v>300</v>
      </c>
      <c r="X51" s="25">
        <f t="shared" si="26"/>
        <v>1970</v>
      </c>
      <c r="Y51" s="53">
        <v>731</v>
      </c>
      <c r="Z51" s="53">
        <v>4</v>
      </c>
      <c r="AA51" s="53">
        <v>3</v>
      </c>
      <c r="AB51" s="25">
        <f t="shared" si="27"/>
        <v>738</v>
      </c>
      <c r="AC51" s="56">
        <v>87</v>
      </c>
      <c r="AD51" s="56">
        <v>38</v>
      </c>
      <c r="AE51" s="56">
        <v>1392</v>
      </c>
      <c r="AF51" s="56">
        <v>40</v>
      </c>
      <c r="AG51" s="56">
        <v>180</v>
      </c>
      <c r="AH51" s="56">
        <v>566</v>
      </c>
      <c r="AI51" s="56">
        <v>139</v>
      </c>
      <c r="AJ51" s="56">
        <v>14</v>
      </c>
      <c r="AK51" s="56">
        <v>5</v>
      </c>
      <c r="AL51" s="56">
        <v>23</v>
      </c>
      <c r="AM51" s="56">
        <v>209</v>
      </c>
      <c r="AN51" s="56">
        <v>5</v>
      </c>
      <c r="AO51" s="56">
        <v>7</v>
      </c>
      <c r="AP51" s="26">
        <f t="shared" si="28"/>
        <v>2705</v>
      </c>
      <c r="AQ51" s="59">
        <v>0</v>
      </c>
      <c r="AR51" s="59">
        <v>0</v>
      </c>
      <c r="AS51" s="59">
        <v>25</v>
      </c>
      <c r="AT51" s="59">
        <v>1</v>
      </c>
      <c r="AU51" s="59">
        <v>12</v>
      </c>
      <c r="AV51" s="26">
        <f t="shared" si="29"/>
        <v>38</v>
      </c>
      <c r="AW51" s="62">
        <v>248</v>
      </c>
      <c r="AX51" s="62">
        <v>602</v>
      </c>
      <c r="AY51" s="62">
        <v>40</v>
      </c>
      <c r="AZ51" s="62">
        <v>1495</v>
      </c>
      <c r="BA51" s="62">
        <v>121</v>
      </c>
      <c r="BB51" s="62">
        <v>184</v>
      </c>
      <c r="BC51" s="27">
        <f t="shared" si="30"/>
        <v>2690</v>
      </c>
      <c r="BD51" s="65">
        <v>1</v>
      </c>
      <c r="BE51" s="65">
        <v>0</v>
      </c>
      <c r="BF51" s="65">
        <v>49</v>
      </c>
      <c r="BG51" s="65">
        <v>0</v>
      </c>
      <c r="BH51" s="65">
        <v>4</v>
      </c>
      <c r="BI51" s="27">
        <f t="shared" si="31"/>
        <v>54</v>
      </c>
    </row>
    <row r="52" spans="1:61" ht="15">
      <c r="A52" s="39" t="s">
        <v>104</v>
      </c>
      <c r="B52" s="39" t="s">
        <v>109</v>
      </c>
      <c r="C52" s="44">
        <v>69</v>
      </c>
      <c r="D52" s="44">
        <v>48</v>
      </c>
      <c r="E52" s="44">
        <v>1729</v>
      </c>
      <c r="F52" s="44">
        <v>79</v>
      </c>
      <c r="G52" s="44">
        <v>551</v>
      </c>
      <c r="H52" s="44">
        <v>65</v>
      </c>
      <c r="I52" s="44">
        <v>74</v>
      </c>
      <c r="J52" s="25">
        <f t="shared" si="24"/>
        <v>2615</v>
      </c>
      <c r="K52" s="47">
        <v>0</v>
      </c>
      <c r="L52" s="47">
        <v>0</v>
      </c>
      <c r="M52" s="47">
        <v>8</v>
      </c>
      <c r="N52" s="47">
        <v>4</v>
      </c>
      <c r="O52" s="47">
        <v>40</v>
      </c>
      <c r="P52" s="25">
        <f t="shared" si="25"/>
        <v>52</v>
      </c>
      <c r="Q52" s="50">
        <v>257</v>
      </c>
      <c r="R52" s="50">
        <v>215</v>
      </c>
      <c r="S52" s="50">
        <v>238</v>
      </c>
      <c r="T52" s="50">
        <v>408</v>
      </c>
      <c r="U52" s="50">
        <v>214</v>
      </c>
      <c r="V52" s="50">
        <v>350</v>
      </c>
      <c r="W52" s="50">
        <v>311</v>
      </c>
      <c r="X52" s="25">
        <f t="shared" si="26"/>
        <v>1993</v>
      </c>
      <c r="Y52" s="53">
        <v>618</v>
      </c>
      <c r="Z52" s="53">
        <v>2</v>
      </c>
      <c r="AA52" s="53">
        <v>2</v>
      </c>
      <c r="AB52" s="25">
        <f t="shared" si="27"/>
        <v>622</v>
      </c>
      <c r="AC52" s="56">
        <v>90</v>
      </c>
      <c r="AD52" s="56">
        <v>57</v>
      </c>
      <c r="AE52" s="56">
        <v>1362</v>
      </c>
      <c r="AF52" s="56">
        <v>32</v>
      </c>
      <c r="AG52" s="56">
        <v>162</v>
      </c>
      <c r="AH52" s="56">
        <v>565</v>
      </c>
      <c r="AI52" s="56">
        <v>107</v>
      </c>
      <c r="AJ52" s="56">
        <v>17</v>
      </c>
      <c r="AK52" s="56">
        <v>9</v>
      </c>
      <c r="AL52" s="56">
        <v>21</v>
      </c>
      <c r="AM52" s="56">
        <v>191</v>
      </c>
      <c r="AN52" s="56">
        <v>2</v>
      </c>
      <c r="AO52" s="56">
        <v>6</v>
      </c>
      <c r="AP52" s="26">
        <f t="shared" si="28"/>
        <v>2621</v>
      </c>
      <c r="AQ52" s="59">
        <v>0</v>
      </c>
      <c r="AR52" s="59">
        <v>0</v>
      </c>
      <c r="AS52" s="59">
        <v>35</v>
      </c>
      <c r="AT52" s="59">
        <v>0</v>
      </c>
      <c r="AU52" s="59">
        <v>12</v>
      </c>
      <c r="AV52" s="26">
        <f t="shared" si="29"/>
        <v>47</v>
      </c>
      <c r="AW52" s="62">
        <v>235</v>
      </c>
      <c r="AX52" s="62">
        <v>583</v>
      </c>
      <c r="AY52" s="62">
        <v>39</v>
      </c>
      <c r="AZ52" s="62">
        <v>1460</v>
      </c>
      <c r="BA52" s="62">
        <v>106</v>
      </c>
      <c r="BB52" s="62">
        <v>185</v>
      </c>
      <c r="BC52" s="27">
        <f t="shared" si="30"/>
        <v>2608</v>
      </c>
      <c r="BD52" s="65">
        <v>0</v>
      </c>
      <c r="BE52" s="65">
        <v>0</v>
      </c>
      <c r="BF52" s="65">
        <v>52</v>
      </c>
      <c r="BG52" s="65">
        <v>2</v>
      </c>
      <c r="BH52" s="65">
        <v>6</v>
      </c>
      <c r="BI52" s="27">
        <f t="shared" si="31"/>
        <v>60</v>
      </c>
    </row>
    <row r="53" spans="1:81" s="33" customFormat="1" ht="15">
      <c r="A53" s="39" t="s">
        <v>104</v>
      </c>
      <c r="B53" s="39" t="s">
        <v>110</v>
      </c>
      <c r="C53" s="44">
        <v>86</v>
      </c>
      <c r="D53" s="44">
        <v>31</v>
      </c>
      <c r="E53" s="44">
        <v>572</v>
      </c>
      <c r="F53" s="44">
        <v>163</v>
      </c>
      <c r="G53" s="44">
        <v>1433</v>
      </c>
      <c r="H53" s="44">
        <v>94</v>
      </c>
      <c r="I53" s="44">
        <v>28</v>
      </c>
      <c r="J53" s="25">
        <f t="shared" si="24"/>
        <v>2407</v>
      </c>
      <c r="K53" s="47">
        <v>0</v>
      </c>
      <c r="L53" s="47">
        <v>0</v>
      </c>
      <c r="M53" s="47">
        <v>16</v>
      </c>
      <c r="N53" s="47">
        <v>4</v>
      </c>
      <c r="O53" s="47">
        <v>27</v>
      </c>
      <c r="P53" s="25">
        <f t="shared" si="25"/>
        <v>47</v>
      </c>
      <c r="Q53" s="50">
        <v>231</v>
      </c>
      <c r="R53" s="50">
        <v>49</v>
      </c>
      <c r="S53" s="50">
        <v>268</v>
      </c>
      <c r="T53" s="50">
        <v>456</v>
      </c>
      <c r="U53" s="50">
        <v>454</v>
      </c>
      <c r="V53" s="50">
        <v>333</v>
      </c>
      <c r="W53" s="50">
        <v>116</v>
      </c>
      <c r="X53" s="25">
        <f t="shared" si="26"/>
        <v>1907</v>
      </c>
      <c r="Y53" s="53">
        <v>491</v>
      </c>
      <c r="Z53" s="53">
        <v>5</v>
      </c>
      <c r="AA53" s="53">
        <v>4</v>
      </c>
      <c r="AB53" s="25">
        <f t="shared" si="27"/>
        <v>500</v>
      </c>
      <c r="AC53" s="56">
        <v>45</v>
      </c>
      <c r="AD53" s="56">
        <v>86</v>
      </c>
      <c r="AE53" s="56">
        <v>309</v>
      </c>
      <c r="AF53" s="56">
        <v>12</v>
      </c>
      <c r="AG53" s="56">
        <v>268</v>
      </c>
      <c r="AH53" s="56">
        <v>1318</v>
      </c>
      <c r="AI53" s="56">
        <v>167</v>
      </c>
      <c r="AJ53" s="56">
        <v>9</v>
      </c>
      <c r="AK53" s="56">
        <v>5</v>
      </c>
      <c r="AL53" s="56">
        <v>57</v>
      </c>
      <c r="AM53" s="56">
        <v>76</v>
      </c>
      <c r="AN53" s="56">
        <v>0</v>
      </c>
      <c r="AO53" s="56">
        <v>45</v>
      </c>
      <c r="AP53" s="26">
        <f t="shared" si="28"/>
        <v>2397</v>
      </c>
      <c r="AQ53" s="59">
        <v>1</v>
      </c>
      <c r="AR53" s="59">
        <v>0</v>
      </c>
      <c r="AS53" s="59">
        <v>34</v>
      </c>
      <c r="AT53" s="59">
        <v>5</v>
      </c>
      <c r="AU53" s="59">
        <v>18</v>
      </c>
      <c r="AV53" s="26">
        <f t="shared" si="29"/>
        <v>58</v>
      </c>
      <c r="AW53" s="62">
        <v>295</v>
      </c>
      <c r="AX53" s="62">
        <v>1268</v>
      </c>
      <c r="AY53" s="62">
        <v>104</v>
      </c>
      <c r="AZ53" s="62">
        <v>280</v>
      </c>
      <c r="BA53" s="62">
        <v>374</v>
      </c>
      <c r="BB53" s="62">
        <v>85</v>
      </c>
      <c r="BC53" s="27">
        <f t="shared" si="30"/>
        <v>2406</v>
      </c>
      <c r="BD53" s="65">
        <v>0</v>
      </c>
      <c r="BE53" s="65">
        <v>0</v>
      </c>
      <c r="BF53" s="65">
        <v>32</v>
      </c>
      <c r="BG53" s="65">
        <v>5</v>
      </c>
      <c r="BH53" s="65">
        <v>12</v>
      </c>
      <c r="BI53" s="27">
        <f t="shared" si="31"/>
        <v>49</v>
      </c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</row>
    <row r="54" spans="1:73" s="33" customFormat="1" ht="15">
      <c r="A54" s="39" t="s">
        <v>104</v>
      </c>
      <c r="B54" s="39" t="s">
        <v>111</v>
      </c>
      <c r="C54" s="44">
        <v>93</v>
      </c>
      <c r="D54" s="44">
        <v>28</v>
      </c>
      <c r="E54" s="44">
        <v>587</v>
      </c>
      <c r="F54" s="44">
        <v>170</v>
      </c>
      <c r="G54" s="44">
        <v>1680</v>
      </c>
      <c r="H54" s="44">
        <v>96</v>
      </c>
      <c r="I54" s="44">
        <v>30</v>
      </c>
      <c r="J54" s="25">
        <f t="shared" si="24"/>
        <v>2684</v>
      </c>
      <c r="K54" s="47">
        <v>0</v>
      </c>
      <c r="L54" s="47">
        <v>0</v>
      </c>
      <c r="M54" s="47">
        <v>24</v>
      </c>
      <c r="N54" s="47">
        <v>10</v>
      </c>
      <c r="O54" s="47">
        <v>34</v>
      </c>
      <c r="P54" s="25">
        <f t="shared" si="25"/>
        <v>68</v>
      </c>
      <c r="Q54" s="50">
        <v>226</v>
      </c>
      <c r="R54" s="50">
        <v>58</v>
      </c>
      <c r="S54" s="50">
        <v>252</v>
      </c>
      <c r="T54" s="50">
        <v>548</v>
      </c>
      <c r="U54" s="50">
        <v>526</v>
      </c>
      <c r="V54" s="50">
        <v>369</v>
      </c>
      <c r="W54" s="50">
        <v>104</v>
      </c>
      <c r="X54" s="25">
        <f t="shared" si="26"/>
        <v>2083</v>
      </c>
      <c r="Y54" s="53">
        <v>595</v>
      </c>
      <c r="Z54" s="53">
        <v>5</v>
      </c>
      <c r="AA54" s="53">
        <v>1</v>
      </c>
      <c r="AB54" s="25">
        <f t="shared" si="27"/>
        <v>601</v>
      </c>
      <c r="AC54" s="56">
        <v>40</v>
      </c>
      <c r="AD54" s="56">
        <v>71</v>
      </c>
      <c r="AE54" s="56">
        <v>314</v>
      </c>
      <c r="AF54" s="56">
        <v>14</v>
      </c>
      <c r="AG54" s="56">
        <v>310</v>
      </c>
      <c r="AH54" s="56">
        <v>1627</v>
      </c>
      <c r="AI54" s="56">
        <v>142</v>
      </c>
      <c r="AJ54" s="56">
        <v>4</v>
      </c>
      <c r="AK54" s="56">
        <v>15</v>
      </c>
      <c r="AL54" s="56">
        <v>51</v>
      </c>
      <c r="AM54" s="56">
        <v>67</v>
      </c>
      <c r="AN54" s="56">
        <v>7</v>
      </c>
      <c r="AO54" s="56">
        <v>41</v>
      </c>
      <c r="AP54" s="26">
        <f t="shared" si="28"/>
        <v>2703</v>
      </c>
      <c r="AQ54" s="59">
        <v>0</v>
      </c>
      <c r="AR54" s="59">
        <v>0</v>
      </c>
      <c r="AS54" s="59">
        <v>32</v>
      </c>
      <c r="AT54" s="59">
        <v>0</v>
      </c>
      <c r="AU54" s="59">
        <v>17</v>
      </c>
      <c r="AV54" s="26">
        <f t="shared" si="29"/>
        <v>49</v>
      </c>
      <c r="AW54" s="62">
        <v>344</v>
      </c>
      <c r="AX54" s="62">
        <v>1603</v>
      </c>
      <c r="AY54" s="62">
        <v>89</v>
      </c>
      <c r="AZ54" s="62">
        <v>321</v>
      </c>
      <c r="BA54" s="62">
        <v>251</v>
      </c>
      <c r="BB54" s="62">
        <v>74</v>
      </c>
      <c r="BC54" s="27">
        <f t="shared" si="30"/>
        <v>2682</v>
      </c>
      <c r="BD54" s="65">
        <v>0</v>
      </c>
      <c r="BE54" s="65">
        <v>0</v>
      </c>
      <c r="BF54" s="65">
        <v>55</v>
      </c>
      <c r="BG54" s="65">
        <v>2</v>
      </c>
      <c r="BH54" s="65">
        <v>13</v>
      </c>
      <c r="BI54" s="27">
        <f t="shared" si="31"/>
        <v>70</v>
      </c>
      <c r="BJ54"/>
      <c r="BK54"/>
      <c r="BL54"/>
      <c r="BM54"/>
      <c r="BN54"/>
      <c r="BO54"/>
      <c r="BP54"/>
      <c r="BQ54"/>
      <c r="BR54"/>
      <c r="BS54"/>
      <c r="BT54"/>
      <c r="BU54"/>
    </row>
    <row r="55" spans="1:61" s="33" customFormat="1" ht="15">
      <c r="A55" s="39" t="s">
        <v>104</v>
      </c>
      <c r="B55" s="39" t="s">
        <v>112</v>
      </c>
      <c r="C55" s="44">
        <v>114</v>
      </c>
      <c r="D55" s="44">
        <v>51</v>
      </c>
      <c r="E55" s="44">
        <v>1235</v>
      </c>
      <c r="F55" s="44">
        <v>120</v>
      </c>
      <c r="G55" s="44">
        <v>964</v>
      </c>
      <c r="H55" s="44">
        <v>79</v>
      </c>
      <c r="I55" s="44">
        <v>65</v>
      </c>
      <c r="J55" s="25">
        <f t="shared" si="24"/>
        <v>2628</v>
      </c>
      <c r="K55" s="47">
        <v>0</v>
      </c>
      <c r="L55" s="47">
        <v>0</v>
      </c>
      <c r="M55" s="47">
        <v>9</v>
      </c>
      <c r="N55" s="47">
        <v>6</v>
      </c>
      <c r="O55" s="47">
        <v>31</v>
      </c>
      <c r="P55" s="25">
        <f t="shared" si="25"/>
        <v>46</v>
      </c>
      <c r="Q55" s="50">
        <v>252</v>
      </c>
      <c r="R55" s="50">
        <v>144</v>
      </c>
      <c r="S55" s="50">
        <v>273</v>
      </c>
      <c r="T55" s="50">
        <v>487</v>
      </c>
      <c r="U55" s="50">
        <v>341</v>
      </c>
      <c r="V55" s="50">
        <v>400</v>
      </c>
      <c r="W55" s="50">
        <v>250</v>
      </c>
      <c r="X55" s="25">
        <f t="shared" si="26"/>
        <v>2147</v>
      </c>
      <c r="Y55" s="53">
        <v>478</v>
      </c>
      <c r="Z55" s="53">
        <v>1</v>
      </c>
      <c r="AA55" s="53">
        <v>2</v>
      </c>
      <c r="AB55" s="25">
        <f t="shared" si="27"/>
        <v>481</v>
      </c>
      <c r="AC55" s="56">
        <v>80</v>
      </c>
      <c r="AD55" s="56">
        <v>73</v>
      </c>
      <c r="AE55" s="56">
        <v>882</v>
      </c>
      <c r="AF55" s="56">
        <v>37</v>
      </c>
      <c r="AG55" s="56">
        <v>220</v>
      </c>
      <c r="AH55" s="56">
        <v>950</v>
      </c>
      <c r="AI55" s="56">
        <v>137</v>
      </c>
      <c r="AJ55" s="56">
        <v>10</v>
      </c>
      <c r="AK55" s="56">
        <v>6</v>
      </c>
      <c r="AL55" s="56">
        <v>48</v>
      </c>
      <c r="AM55" s="56">
        <v>172</v>
      </c>
      <c r="AN55" s="56">
        <v>1</v>
      </c>
      <c r="AO55" s="56">
        <v>19</v>
      </c>
      <c r="AP55" s="26">
        <f t="shared" si="28"/>
        <v>2635</v>
      </c>
      <c r="AQ55" s="59">
        <v>0</v>
      </c>
      <c r="AR55" s="59">
        <v>0</v>
      </c>
      <c r="AS55" s="59">
        <v>28</v>
      </c>
      <c r="AT55" s="59">
        <v>2</v>
      </c>
      <c r="AU55" s="59">
        <v>9</v>
      </c>
      <c r="AV55" s="26">
        <f t="shared" si="29"/>
        <v>39</v>
      </c>
      <c r="AW55" s="62">
        <v>304</v>
      </c>
      <c r="AX55" s="62">
        <v>995</v>
      </c>
      <c r="AY55" s="62">
        <v>69</v>
      </c>
      <c r="AZ55" s="62">
        <v>942</v>
      </c>
      <c r="BA55" s="62">
        <v>149</v>
      </c>
      <c r="BB55" s="62">
        <v>164</v>
      </c>
      <c r="BC55" s="27">
        <f t="shared" si="30"/>
        <v>2623</v>
      </c>
      <c r="BD55" s="65">
        <v>0</v>
      </c>
      <c r="BE55" s="65">
        <v>0</v>
      </c>
      <c r="BF55" s="65">
        <v>44</v>
      </c>
      <c r="BG55" s="65">
        <v>0</v>
      </c>
      <c r="BH55" s="65">
        <v>5</v>
      </c>
      <c r="BI55" s="27">
        <f t="shared" si="31"/>
        <v>49</v>
      </c>
    </row>
    <row r="56" spans="1:61" s="33" customFormat="1" ht="15">
      <c r="A56" s="39" t="s">
        <v>104</v>
      </c>
      <c r="B56" s="39" t="s">
        <v>113</v>
      </c>
      <c r="C56" s="44">
        <v>82</v>
      </c>
      <c r="D56" s="44">
        <v>66</v>
      </c>
      <c r="E56" s="44">
        <v>1349</v>
      </c>
      <c r="F56" s="44">
        <v>92</v>
      </c>
      <c r="G56" s="44">
        <v>717</v>
      </c>
      <c r="H56" s="44">
        <v>73</v>
      </c>
      <c r="I56" s="44">
        <v>75</v>
      </c>
      <c r="J56" s="25">
        <f t="shared" si="24"/>
        <v>2454</v>
      </c>
      <c r="K56" s="47">
        <v>0</v>
      </c>
      <c r="L56" s="47">
        <v>0</v>
      </c>
      <c r="M56" s="47">
        <v>10</v>
      </c>
      <c r="N56" s="47">
        <v>4</v>
      </c>
      <c r="O56" s="47">
        <v>23</v>
      </c>
      <c r="P56" s="25">
        <f t="shared" si="25"/>
        <v>37</v>
      </c>
      <c r="Q56" s="50">
        <v>232</v>
      </c>
      <c r="R56" s="50">
        <v>183</v>
      </c>
      <c r="S56" s="50">
        <v>254</v>
      </c>
      <c r="T56" s="50">
        <v>389</v>
      </c>
      <c r="U56" s="50">
        <v>262</v>
      </c>
      <c r="V56" s="50">
        <v>366</v>
      </c>
      <c r="W56" s="50">
        <v>255</v>
      </c>
      <c r="X56" s="25">
        <f t="shared" si="26"/>
        <v>1941</v>
      </c>
      <c r="Y56" s="53">
        <v>508</v>
      </c>
      <c r="Z56" s="53">
        <v>0</v>
      </c>
      <c r="AA56" s="53">
        <v>5</v>
      </c>
      <c r="AB56" s="25">
        <f t="shared" si="27"/>
        <v>513</v>
      </c>
      <c r="AC56" s="56">
        <v>100</v>
      </c>
      <c r="AD56" s="56">
        <v>42</v>
      </c>
      <c r="AE56" s="56">
        <v>992</v>
      </c>
      <c r="AF56" s="56">
        <v>42</v>
      </c>
      <c r="AG56" s="56">
        <v>189</v>
      </c>
      <c r="AH56" s="56">
        <v>733</v>
      </c>
      <c r="AI56" s="56">
        <v>95</v>
      </c>
      <c r="AJ56" s="56">
        <v>15</v>
      </c>
      <c r="AK56" s="56">
        <v>11</v>
      </c>
      <c r="AL56" s="56">
        <v>28</v>
      </c>
      <c r="AM56" s="56">
        <v>195</v>
      </c>
      <c r="AN56" s="56">
        <v>3</v>
      </c>
      <c r="AO56" s="56">
        <v>9</v>
      </c>
      <c r="AP56" s="26">
        <f t="shared" si="28"/>
        <v>2454</v>
      </c>
      <c r="AQ56" s="59">
        <v>0</v>
      </c>
      <c r="AR56" s="59">
        <v>0</v>
      </c>
      <c r="AS56" s="59">
        <v>26</v>
      </c>
      <c r="AT56" s="59">
        <v>3</v>
      </c>
      <c r="AU56" s="59">
        <v>6</v>
      </c>
      <c r="AV56" s="26">
        <f t="shared" si="29"/>
        <v>35</v>
      </c>
      <c r="AW56" s="62">
        <v>247</v>
      </c>
      <c r="AX56" s="62">
        <v>783</v>
      </c>
      <c r="AY56" s="62">
        <v>31</v>
      </c>
      <c r="AZ56" s="62">
        <v>1090</v>
      </c>
      <c r="BA56" s="62">
        <v>100</v>
      </c>
      <c r="BB56" s="62">
        <v>193</v>
      </c>
      <c r="BC56" s="27">
        <f t="shared" si="30"/>
        <v>2444</v>
      </c>
      <c r="BD56" s="65">
        <v>0</v>
      </c>
      <c r="BE56" s="65">
        <v>0</v>
      </c>
      <c r="BF56" s="65">
        <v>41</v>
      </c>
      <c r="BG56" s="65">
        <v>1</v>
      </c>
      <c r="BH56" s="65">
        <v>3</v>
      </c>
      <c r="BI56" s="27">
        <f t="shared" si="31"/>
        <v>45</v>
      </c>
    </row>
    <row r="57" spans="1:61" s="33" customFormat="1" ht="15">
      <c r="A57" s="39" t="s">
        <v>104</v>
      </c>
      <c r="B57" s="39" t="s">
        <v>114</v>
      </c>
      <c r="C57" s="44">
        <v>141</v>
      </c>
      <c r="D57" s="44">
        <v>18</v>
      </c>
      <c r="E57" s="44">
        <v>580</v>
      </c>
      <c r="F57" s="44">
        <v>246</v>
      </c>
      <c r="G57" s="44">
        <v>1800</v>
      </c>
      <c r="H57" s="44">
        <v>129</v>
      </c>
      <c r="I57" s="44">
        <v>53</v>
      </c>
      <c r="J57" s="25">
        <f t="shared" si="24"/>
        <v>2967</v>
      </c>
      <c r="K57" s="47">
        <v>1</v>
      </c>
      <c r="L57" s="47">
        <v>0</v>
      </c>
      <c r="M57" s="47">
        <v>19</v>
      </c>
      <c r="N57" s="47">
        <v>7</v>
      </c>
      <c r="O57" s="47">
        <v>33</v>
      </c>
      <c r="P57" s="25">
        <f t="shared" si="25"/>
        <v>60</v>
      </c>
      <c r="Q57" s="50">
        <v>257</v>
      </c>
      <c r="R57" s="50">
        <v>52</v>
      </c>
      <c r="S57" s="50">
        <v>284</v>
      </c>
      <c r="T57" s="50">
        <v>665</v>
      </c>
      <c r="U57" s="50">
        <v>576</v>
      </c>
      <c r="V57" s="50">
        <v>457</v>
      </c>
      <c r="W57" s="50">
        <v>103</v>
      </c>
      <c r="X57" s="25">
        <f t="shared" si="26"/>
        <v>2394</v>
      </c>
      <c r="Y57" s="53">
        <v>566</v>
      </c>
      <c r="Z57" s="53">
        <v>3</v>
      </c>
      <c r="AA57" s="53">
        <v>4</v>
      </c>
      <c r="AB57" s="25">
        <f t="shared" si="27"/>
        <v>573</v>
      </c>
      <c r="AC57" s="56">
        <v>41</v>
      </c>
      <c r="AD57" s="56">
        <v>50</v>
      </c>
      <c r="AE57" s="56">
        <v>296</v>
      </c>
      <c r="AF57" s="56">
        <v>20</v>
      </c>
      <c r="AG57" s="56">
        <v>445</v>
      </c>
      <c r="AH57" s="56">
        <v>1644</v>
      </c>
      <c r="AI57" s="56">
        <v>194</v>
      </c>
      <c r="AJ57" s="56">
        <v>3</v>
      </c>
      <c r="AK57" s="56">
        <v>12</v>
      </c>
      <c r="AL57" s="56">
        <v>85</v>
      </c>
      <c r="AM57" s="56">
        <v>79</v>
      </c>
      <c r="AN57" s="56">
        <v>8</v>
      </c>
      <c r="AO57" s="56">
        <v>96</v>
      </c>
      <c r="AP57" s="26">
        <f t="shared" si="28"/>
        <v>2973</v>
      </c>
      <c r="AQ57" s="59">
        <v>1</v>
      </c>
      <c r="AR57" s="59">
        <v>0</v>
      </c>
      <c r="AS57" s="59">
        <v>31</v>
      </c>
      <c r="AT57" s="59">
        <v>2</v>
      </c>
      <c r="AU57" s="59">
        <v>20</v>
      </c>
      <c r="AV57" s="26">
        <f t="shared" si="29"/>
        <v>54</v>
      </c>
      <c r="AW57" s="62">
        <v>483</v>
      </c>
      <c r="AX57" s="62">
        <v>1629</v>
      </c>
      <c r="AY57" s="62">
        <v>199</v>
      </c>
      <c r="AZ57" s="62">
        <v>293</v>
      </c>
      <c r="BA57" s="62">
        <v>271</v>
      </c>
      <c r="BB57" s="62">
        <v>86</v>
      </c>
      <c r="BC57" s="27">
        <f t="shared" si="30"/>
        <v>2961</v>
      </c>
      <c r="BD57" s="65">
        <v>1</v>
      </c>
      <c r="BE57" s="65">
        <v>0</v>
      </c>
      <c r="BF57" s="65">
        <v>45</v>
      </c>
      <c r="BG57" s="65">
        <v>2</v>
      </c>
      <c r="BH57" s="65">
        <v>18</v>
      </c>
      <c r="BI57" s="27">
        <f t="shared" si="31"/>
        <v>66</v>
      </c>
    </row>
    <row r="58" spans="1:61" s="33" customFormat="1" ht="15">
      <c r="A58" s="39" t="s">
        <v>104</v>
      </c>
      <c r="B58" s="39" t="s">
        <v>115</v>
      </c>
      <c r="C58" s="44">
        <v>76</v>
      </c>
      <c r="D58" s="44">
        <v>34</v>
      </c>
      <c r="E58" s="44">
        <v>548</v>
      </c>
      <c r="F58" s="44">
        <v>93</v>
      </c>
      <c r="G58" s="44">
        <v>1359</v>
      </c>
      <c r="H58" s="44">
        <v>102</v>
      </c>
      <c r="I58" s="44">
        <v>41</v>
      </c>
      <c r="J58" s="25">
        <f t="shared" si="24"/>
        <v>2253</v>
      </c>
      <c r="K58" s="47">
        <v>0</v>
      </c>
      <c r="L58" s="47">
        <v>0</v>
      </c>
      <c r="M58" s="47">
        <v>21</v>
      </c>
      <c r="N58" s="47">
        <v>7</v>
      </c>
      <c r="O58" s="47">
        <v>41</v>
      </c>
      <c r="P58" s="25">
        <f t="shared" si="25"/>
        <v>69</v>
      </c>
      <c r="Q58" s="50">
        <v>200</v>
      </c>
      <c r="R58" s="50">
        <v>91</v>
      </c>
      <c r="S58" s="50">
        <v>275</v>
      </c>
      <c r="T58" s="50">
        <v>350</v>
      </c>
      <c r="U58" s="50">
        <v>472</v>
      </c>
      <c r="V58" s="50">
        <v>312</v>
      </c>
      <c r="W58" s="50">
        <v>134</v>
      </c>
      <c r="X58" s="25">
        <f t="shared" si="26"/>
        <v>1834</v>
      </c>
      <c r="Y58" s="53">
        <v>413</v>
      </c>
      <c r="Z58" s="53">
        <v>4</v>
      </c>
      <c r="AA58" s="53">
        <v>2</v>
      </c>
      <c r="AB58" s="25">
        <f t="shared" si="27"/>
        <v>419</v>
      </c>
      <c r="AC58" s="56">
        <v>68</v>
      </c>
      <c r="AD58" s="56">
        <v>64</v>
      </c>
      <c r="AE58" s="56">
        <v>303</v>
      </c>
      <c r="AF58" s="56">
        <v>18</v>
      </c>
      <c r="AG58" s="56">
        <v>174</v>
      </c>
      <c r="AH58" s="56">
        <v>1291</v>
      </c>
      <c r="AI58" s="56">
        <v>134</v>
      </c>
      <c r="AJ58" s="56">
        <v>9</v>
      </c>
      <c r="AK58" s="56">
        <v>14</v>
      </c>
      <c r="AL58" s="56">
        <v>36</v>
      </c>
      <c r="AM58" s="56">
        <v>95</v>
      </c>
      <c r="AN58" s="56">
        <v>13</v>
      </c>
      <c r="AO58" s="56">
        <v>66</v>
      </c>
      <c r="AP58" s="26">
        <f t="shared" si="28"/>
        <v>2285</v>
      </c>
      <c r="AQ58" s="59">
        <v>0</v>
      </c>
      <c r="AR58" s="59">
        <v>0</v>
      </c>
      <c r="AS58" s="59">
        <v>21</v>
      </c>
      <c r="AT58" s="59">
        <v>3</v>
      </c>
      <c r="AU58" s="59">
        <v>13</v>
      </c>
      <c r="AV58" s="26">
        <f t="shared" si="29"/>
        <v>37</v>
      </c>
      <c r="AW58" s="62">
        <v>229</v>
      </c>
      <c r="AX58" s="62">
        <v>1301</v>
      </c>
      <c r="AY58" s="62">
        <v>131</v>
      </c>
      <c r="AZ58" s="62">
        <v>305</v>
      </c>
      <c r="BA58" s="62">
        <v>196</v>
      </c>
      <c r="BB58" s="62">
        <v>118</v>
      </c>
      <c r="BC58" s="27">
        <f t="shared" si="30"/>
        <v>2280</v>
      </c>
      <c r="BD58" s="65">
        <v>2</v>
      </c>
      <c r="BE58" s="65">
        <v>0</v>
      </c>
      <c r="BF58" s="65">
        <v>30</v>
      </c>
      <c r="BG58" s="65">
        <v>1</v>
      </c>
      <c r="BH58" s="65">
        <v>10</v>
      </c>
      <c r="BI58" s="27">
        <f t="shared" si="31"/>
        <v>43</v>
      </c>
    </row>
    <row r="59" spans="1:61" s="33" customFormat="1" ht="15">
      <c r="A59" s="39" t="s">
        <v>104</v>
      </c>
      <c r="B59" s="39" t="s">
        <v>116</v>
      </c>
      <c r="C59" s="44">
        <v>133</v>
      </c>
      <c r="D59" s="44">
        <v>34</v>
      </c>
      <c r="E59" s="44">
        <v>572</v>
      </c>
      <c r="F59" s="44">
        <v>240</v>
      </c>
      <c r="G59" s="44">
        <v>1766</v>
      </c>
      <c r="H59" s="44">
        <v>126</v>
      </c>
      <c r="I59" s="44">
        <v>43</v>
      </c>
      <c r="J59" s="25">
        <f t="shared" si="24"/>
        <v>2914</v>
      </c>
      <c r="K59" s="47">
        <v>2</v>
      </c>
      <c r="L59" s="47">
        <v>0</v>
      </c>
      <c r="M59" s="47">
        <v>30</v>
      </c>
      <c r="N59" s="47">
        <v>5</v>
      </c>
      <c r="O59" s="47">
        <v>32</v>
      </c>
      <c r="P59" s="25">
        <f t="shared" si="25"/>
        <v>69</v>
      </c>
      <c r="Q59" s="50">
        <v>269</v>
      </c>
      <c r="R59" s="50">
        <v>41</v>
      </c>
      <c r="S59" s="50">
        <v>266</v>
      </c>
      <c r="T59" s="50">
        <v>720</v>
      </c>
      <c r="U59" s="50">
        <v>579</v>
      </c>
      <c r="V59" s="50">
        <v>417</v>
      </c>
      <c r="W59" s="50">
        <v>108</v>
      </c>
      <c r="X59" s="25">
        <f t="shared" si="26"/>
        <v>2400</v>
      </c>
      <c r="Y59" s="53">
        <v>503</v>
      </c>
      <c r="Z59" s="53">
        <v>3</v>
      </c>
      <c r="AA59" s="53">
        <v>8</v>
      </c>
      <c r="AB59" s="25">
        <f t="shared" si="27"/>
        <v>514</v>
      </c>
      <c r="AC59" s="56">
        <v>44</v>
      </c>
      <c r="AD59" s="56">
        <v>50</v>
      </c>
      <c r="AE59" s="56">
        <v>341</v>
      </c>
      <c r="AF59" s="56">
        <v>14</v>
      </c>
      <c r="AG59" s="56">
        <v>470</v>
      </c>
      <c r="AH59" s="56">
        <v>1651</v>
      </c>
      <c r="AI59" s="56">
        <v>126</v>
      </c>
      <c r="AJ59" s="56">
        <v>6</v>
      </c>
      <c r="AK59" s="56">
        <v>10</v>
      </c>
      <c r="AL59" s="56">
        <v>79</v>
      </c>
      <c r="AM59" s="56">
        <v>70</v>
      </c>
      <c r="AN59" s="56">
        <v>4</v>
      </c>
      <c r="AO59" s="56">
        <v>70</v>
      </c>
      <c r="AP59" s="26">
        <f t="shared" si="28"/>
        <v>2935</v>
      </c>
      <c r="AQ59" s="59">
        <v>0</v>
      </c>
      <c r="AR59" s="59">
        <v>0</v>
      </c>
      <c r="AS59" s="59">
        <v>30</v>
      </c>
      <c r="AT59" s="59">
        <v>1</v>
      </c>
      <c r="AU59" s="59">
        <v>14</v>
      </c>
      <c r="AV59" s="26">
        <f t="shared" si="29"/>
        <v>45</v>
      </c>
      <c r="AW59" s="62">
        <v>514</v>
      </c>
      <c r="AX59" s="62">
        <v>1663</v>
      </c>
      <c r="AY59" s="62">
        <v>148</v>
      </c>
      <c r="AZ59" s="62">
        <v>341</v>
      </c>
      <c r="BA59" s="62">
        <v>170</v>
      </c>
      <c r="BB59" s="62">
        <v>84</v>
      </c>
      <c r="BC59" s="27">
        <f t="shared" si="30"/>
        <v>2920</v>
      </c>
      <c r="BD59" s="65">
        <v>0</v>
      </c>
      <c r="BE59" s="65">
        <v>0</v>
      </c>
      <c r="BF59" s="65">
        <v>47</v>
      </c>
      <c r="BG59" s="65">
        <v>1</v>
      </c>
      <c r="BH59" s="65">
        <v>13</v>
      </c>
      <c r="BI59" s="27">
        <f t="shared" si="31"/>
        <v>61</v>
      </c>
    </row>
    <row r="60" spans="1:61" s="33" customFormat="1" ht="15">
      <c r="A60" s="39" t="s">
        <v>104</v>
      </c>
      <c r="B60" s="39" t="s">
        <v>117</v>
      </c>
      <c r="C60" s="44">
        <v>47</v>
      </c>
      <c r="D60" s="44">
        <v>51</v>
      </c>
      <c r="E60" s="44">
        <v>1296</v>
      </c>
      <c r="F60" s="44">
        <v>62</v>
      </c>
      <c r="G60" s="44">
        <v>659</v>
      </c>
      <c r="H60" s="44">
        <v>68</v>
      </c>
      <c r="I60" s="44">
        <v>74</v>
      </c>
      <c r="J60" s="25">
        <f t="shared" si="24"/>
        <v>2257</v>
      </c>
      <c r="K60" s="47">
        <v>0</v>
      </c>
      <c r="L60" s="47">
        <v>1</v>
      </c>
      <c r="M60" s="47">
        <v>16</v>
      </c>
      <c r="N60" s="47">
        <v>5</v>
      </c>
      <c r="O60" s="47">
        <v>41</v>
      </c>
      <c r="P60" s="25">
        <f t="shared" si="25"/>
        <v>63</v>
      </c>
      <c r="Q60" s="50">
        <v>188</v>
      </c>
      <c r="R60" s="50">
        <v>173</v>
      </c>
      <c r="S60" s="50">
        <v>279</v>
      </c>
      <c r="T60" s="50">
        <v>326</v>
      </c>
      <c r="U60" s="50">
        <v>267</v>
      </c>
      <c r="V60" s="50">
        <v>325</v>
      </c>
      <c r="W60" s="50">
        <v>260</v>
      </c>
      <c r="X60" s="25">
        <f t="shared" si="26"/>
        <v>1818</v>
      </c>
      <c r="Y60" s="53">
        <v>432</v>
      </c>
      <c r="Z60" s="53">
        <v>3</v>
      </c>
      <c r="AA60" s="53">
        <v>4</v>
      </c>
      <c r="AB60" s="25">
        <f t="shared" si="27"/>
        <v>439</v>
      </c>
      <c r="AC60" s="56">
        <v>91</v>
      </c>
      <c r="AD60" s="56">
        <v>44</v>
      </c>
      <c r="AE60" s="56">
        <v>950</v>
      </c>
      <c r="AF60" s="56">
        <v>41</v>
      </c>
      <c r="AG60" s="56">
        <v>117</v>
      </c>
      <c r="AH60" s="56">
        <v>704</v>
      </c>
      <c r="AI60" s="56">
        <v>88</v>
      </c>
      <c r="AJ60" s="56">
        <v>11</v>
      </c>
      <c r="AK60" s="56">
        <v>9</v>
      </c>
      <c r="AL60" s="56">
        <v>18</v>
      </c>
      <c r="AM60" s="56">
        <v>174</v>
      </c>
      <c r="AN60" s="56">
        <v>0</v>
      </c>
      <c r="AO60" s="56">
        <v>25</v>
      </c>
      <c r="AP60" s="26">
        <f t="shared" si="28"/>
        <v>2272</v>
      </c>
      <c r="AQ60" s="59">
        <v>0</v>
      </c>
      <c r="AR60" s="59">
        <v>0</v>
      </c>
      <c r="AS60" s="59">
        <v>38</v>
      </c>
      <c r="AT60" s="59">
        <v>0</v>
      </c>
      <c r="AU60" s="59">
        <v>10</v>
      </c>
      <c r="AV60" s="26">
        <f t="shared" si="29"/>
        <v>48</v>
      </c>
      <c r="AW60" s="62">
        <v>163</v>
      </c>
      <c r="AX60" s="62">
        <v>722</v>
      </c>
      <c r="AY60" s="62">
        <v>56</v>
      </c>
      <c r="AZ60" s="62">
        <v>1019</v>
      </c>
      <c r="BA60" s="62">
        <v>108</v>
      </c>
      <c r="BB60" s="62">
        <v>195</v>
      </c>
      <c r="BC60" s="27">
        <f t="shared" si="30"/>
        <v>2263</v>
      </c>
      <c r="BD60" s="65">
        <v>0</v>
      </c>
      <c r="BE60" s="65">
        <v>0</v>
      </c>
      <c r="BF60" s="65">
        <v>48</v>
      </c>
      <c r="BG60" s="65">
        <v>1</v>
      </c>
      <c r="BH60" s="65">
        <v>8</v>
      </c>
      <c r="BI60" s="27">
        <f t="shared" si="31"/>
        <v>57</v>
      </c>
    </row>
    <row r="61" spans="1:61" s="33" customFormat="1" ht="15">
      <c r="A61" s="39" t="s">
        <v>104</v>
      </c>
      <c r="B61" s="39" t="s">
        <v>118</v>
      </c>
      <c r="C61" s="44">
        <v>79</v>
      </c>
      <c r="D61" s="44">
        <v>35</v>
      </c>
      <c r="E61" s="44">
        <v>514</v>
      </c>
      <c r="F61" s="44">
        <v>115</v>
      </c>
      <c r="G61" s="44">
        <v>1965</v>
      </c>
      <c r="H61" s="44">
        <v>107</v>
      </c>
      <c r="I61" s="44">
        <v>36</v>
      </c>
      <c r="J61" s="25">
        <f t="shared" si="24"/>
        <v>2851</v>
      </c>
      <c r="K61" s="47">
        <v>0</v>
      </c>
      <c r="L61" s="47">
        <v>1</v>
      </c>
      <c r="M61" s="47">
        <v>31</v>
      </c>
      <c r="N61" s="47">
        <v>7</v>
      </c>
      <c r="O61" s="47">
        <v>38</v>
      </c>
      <c r="P61" s="25">
        <f t="shared" si="25"/>
        <v>77</v>
      </c>
      <c r="Q61" s="50">
        <v>184</v>
      </c>
      <c r="R61" s="50">
        <v>53</v>
      </c>
      <c r="S61" s="50">
        <v>324</v>
      </c>
      <c r="T61" s="50">
        <v>413</v>
      </c>
      <c r="U61" s="50">
        <v>627</v>
      </c>
      <c r="V61" s="50">
        <v>324</v>
      </c>
      <c r="W61" s="50">
        <v>141</v>
      </c>
      <c r="X61" s="25">
        <f t="shared" si="26"/>
        <v>2066</v>
      </c>
      <c r="Y61" s="53">
        <v>767</v>
      </c>
      <c r="Z61" s="53">
        <v>14</v>
      </c>
      <c r="AA61" s="53">
        <v>4</v>
      </c>
      <c r="AB61" s="25">
        <f t="shared" si="27"/>
        <v>785</v>
      </c>
      <c r="AC61" s="56">
        <v>43</v>
      </c>
      <c r="AD61" s="56">
        <v>80</v>
      </c>
      <c r="AE61" s="56">
        <v>262</v>
      </c>
      <c r="AF61" s="56">
        <v>17</v>
      </c>
      <c r="AG61" s="56">
        <v>184</v>
      </c>
      <c r="AH61" s="56">
        <v>1801</v>
      </c>
      <c r="AI61" s="56">
        <v>97</v>
      </c>
      <c r="AJ61" s="56">
        <v>6</v>
      </c>
      <c r="AK61" s="56">
        <v>17</v>
      </c>
      <c r="AL61" s="56">
        <v>57</v>
      </c>
      <c r="AM61" s="56">
        <v>93</v>
      </c>
      <c r="AN61" s="56">
        <v>1</v>
      </c>
      <c r="AO61" s="56">
        <v>212</v>
      </c>
      <c r="AP61" s="26">
        <f t="shared" si="28"/>
        <v>2870</v>
      </c>
      <c r="AQ61" s="59">
        <v>0</v>
      </c>
      <c r="AR61" s="59">
        <v>1</v>
      </c>
      <c r="AS61" s="59">
        <v>36</v>
      </c>
      <c r="AT61" s="59">
        <v>3</v>
      </c>
      <c r="AU61" s="59">
        <v>18</v>
      </c>
      <c r="AV61" s="26">
        <f t="shared" si="29"/>
        <v>58</v>
      </c>
      <c r="AW61" s="62">
        <v>233</v>
      </c>
      <c r="AX61" s="62">
        <v>1629</v>
      </c>
      <c r="AY61" s="62">
        <v>404</v>
      </c>
      <c r="AZ61" s="62">
        <v>266</v>
      </c>
      <c r="BA61" s="62">
        <v>231</v>
      </c>
      <c r="BB61" s="62">
        <v>103</v>
      </c>
      <c r="BC61" s="27">
        <f t="shared" si="30"/>
        <v>2866</v>
      </c>
      <c r="BD61" s="65">
        <v>0</v>
      </c>
      <c r="BE61" s="65">
        <v>0</v>
      </c>
      <c r="BF61" s="65">
        <v>43</v>
      </c>
      <c r="BG61" s="65">
        <v>3</v>
      </c>
      <c r="BH61" s="65">
        <v>16</v>
      </c>
      <c r="BI61" s="27">
        <f t="shared" si="31"/>
        <v>62</v>
      </c>
    </row>
    <row r="62" spans="1:61" s="33" customFormat="1" ht="15">
      <c r="A62" s="39" t="s">
        <v>104</v>
      </c>
      <c r="B62" s="39" t="s">
        <v>119</v>
      </c>
      <c r="C62" s="44">
        <v>71</v>
      </c>
      <c r="D62" s="44">
        <v>34</v>
      </c>
      <c r="E62" s="44">
        <v>436</v>
      </c>
      <c r="F62" s="44">
        <v>88</v>
      </c>
      <c r="G62" s="44">
        <v>1539</v>
      </c>
      <c r="H62" s="44">
        <v>174</v>
      </c>
      <c r="I62" s="44">
        <v>45</v>
      </c>
      <c r="J62" s="25">
        <f t="shared" si="24"/>
        <v>2387</v>
      </c>
      <c r="K62" s="47">
        <v>0</v>
      </c>
      <c r="L62" s="47">
        <v>2</v>
      </c>
      <c r="M62" s="47">
        <v>8</v>
      </c>
      <c r="N62" s="47">
        <v>6</v>
      </c>
      <c r="O62" s="47">
        <v>38</v>
      </c>
      <c r="P62" s="25">
        <f t="shared" si="25"/>
        <v>54</v>
      </c>
      <c r="Q62" s="50">
        <v>142</v>
      </c>
      <c r="R62" s="50">
        <v>45</v>
      </c>
      <c r="S62" s="50">
        <v>232</v>
      </c>
      <c r="T62" s="50">
        <v>293</v>
      </c>
      <c r="U62" s="50">
        <v>459</v>
      </c>
      <c r="V62" s="50">
        <v>337</v>
      </c>
      <c r="W62" s="50">
        <v>97</v>
      </c>
      <c r="X62" s="25">
        <f t="shared" si="26"/>
        <v>1605</v>
      </c>
      <c r="Y62" s="53">
        <v>771</v>
      </c>
      <c r="Z62" s="53">
        <v>7</v>
      </c>
      <c r="AA62" s="53">
        <v>4</v>
      </c>
      <c r="AB62" s="25">
        <f t="shared" si="27"/>
        <v>782</v>
      </c>
      <c r="AC62" s="56">
        <v>38</v>
      </c>
      <c r="AD62" s="56">
        <v>60</v>
      </c>
      <c r="AE62" s="56">
        <v>206</v>
      </c>
      <c r="AF62" s="56">
        <v>19</v>
      </c>
      <c r="AG62" s="56">
        <v>169</v>
      </c>
      <c r="AH62" s="56">
        <v>1448</v>
      </c>
      <c r="AI62" s="56">
        <v>265</v>
      </c>
      <c r="AJ62" s="56">
        <v>6</v>
      </c>
      <c r="AK62" s="56">
        <v>12</v>
      </c>
      <c r="AL62" s="56">
        <v>34</v>
      </c>
      <c r="AM62" s="56">
        <v>79</v>
      </c>
      <c r="AN62" s="56">
        <v>6</v>
      </c>
      <c r="AO62" s="56">
        <v>60</v>
      </c>
      <c r="AP62" s="26">
        <f t="shared" si="28"/>
        <v>2402</v>
      </c>
      <c r="AQ62" s="59">
        <v>2</v>
      </c>
      <c r="AR62" s="59">
        <v>0</v>
      </c>
      <c r="AS62" s="59">
        <v>21</v>
      </c>
      <c r="AT62" s="59">
        <v>0</v>
      </c>
      <c r="AU62" s="59">
        <v>14</v>
      </c>
      <c r="AV62" s="26">
        <f t="shared" si="29"/>
        <v>37</v>
      </c>
      <c r="AW62" s="62">
        <v>183</v>
      </c>
      <c r="AX62" s="62">
        <v>1366</v>
      </c>
      <c r="AY62" s="62">
        <v>119</v>
      </c>
      <c r="AZ62" s="62">
        <v>191</v>
      </c>
      <c r="BA62" s="62">
        <v>465</v>
      </c>
      <c r="BB62" s="62">
        <v>69</v>
      </c>
      <c r="BC62" s="27">
        <f t="shared" si="30"/>
        <v>2393</v>
      </c>
      <c r="BD62" s="65">
        <v>1</v>
      </c>
      <c r="BE62" s="65">
        <v>0</v>
      </c>
      <c r="BF62" s="65">
        <v>33</v>
      </c>
      <c r="BG62" s="65">
        <v>0</v>
      </c>
      <c r="BH62" s="65">
        <v>13</v>
      </c>
      <c r="BI62" s="27">
        <f t="shared" si="31"/>
        <v>47</v>
      </c>
    </row>
    <row r="63" spans="1:61" s="33" customFormat="1" ht="15">
      <c r="A63" s="39" t="s">
        <v>104</v>
      </c>
      <c r="B63" s="39" t="s">
        <v>120</v>
      </c>
      <c r="C63" s="44">
        <v>130</v>
      </c>
      <c r="D63" s="44">
        <v>14</v>
      </c>
      <c r="E63" s="44">
        <v>690</v>
      </c>
      <c r="F63" s="44">
        <v>217</v>
      </c>
      <c r="G63" s="44">
        <v>1545</v>
      </c>
      <c r="H63" s="44">
        <v>119</v>
      </c>
      <c r="I63" s="44">
        <v>38</v>
      </c>
      <c r="J63" s="25">
        <f t="shared" si="24"/>
        <v>2753</v>
      </c>
      <c r="K63" s="47">
        <v>0</v>
      </c>
      <c r="L63" s="47">
        <v>0</v>
      </c>
      <c r="M63" s="47">
        <v>14</v>
      </c>
      <c r="N63" s="47">
        <v>10</v>
      </c>
      <c r="O63" s="47">
        <v>33</v>
      </c>
      <c r="P63" s="25">
        <f t="shared" si="25"/>
        <v>57</v>
      </c>
      <c r="Q63" s="50">
        <v>271</v>
      </c>
      <c r="R63" s="50">
        <v>47</v>
      </c>
      <c r="S63" s="50">
        <v>278</v>
      </c>
      <c r="T63" s="50">
        <v>661</v>
      </c>
      <c r="U63" s="50">
        <v>528</v>
      </c>
      <c r="V63" s="50">
        <v>433</v>
      </c>
      <c r="W63" s="50">
        <v>107</v>
      </c>
      <c r="X63" s="25">
        <f t="shared" si="26"/>
        <v>2325</v>
      </c>
      <c r="Y63" s="53">
        <v>423</v>
      </c>
      <c r="Z63" s="53">
        <v>3</v>
      </c>
      <c r="AA63" s="53">
        <v>2</v>
      </c>
      <c r="AB63" s="25">
        <f t="shared" si="27"/>
        <v>428</v>
      </c>
      <c r="AC63" s="56">
        <v>27</v>
      </c>
      <c r="AD63" s="56">
        <v>54</v>
      </c>
      <c r="AE63" s="56">
        <v>392</v>
      </c>
      <c r="AF63" s="56">
        <v>21</v>
      </c>
      <c r="AG63" s="56">
        <v>387</v>
      </c>
      <c r="AH63" s="56">
        <v>1503</v>
      </c>
      <c r="AI63" s="56">
        <v>187</v>
      </c>
      <c r="AJ63" s="56">
        <v>4</v>
      </c>
      <c r="AK63" s="56">
        <v>14</v>
      </c>
      <c r="AL63" s="56">
        <v>59</v>
      </c>
      <c r="AM63" s="56">
        <v>89</v>
      </c>
      <c r="AN63" s="56">
        <v>1</v>
      </c>
      <c r="AO63" s="56">
        <v>30</v>
      </c>
      <c r="AP63" s="26">
        <f t="shared" si="28"/>
        <v>2768</v>
      </c>
      <c r="AQ63" s="59">
        <v>2</v>
      </c>
      <c r="AR63" s="59">
        <v>0</v>
      </c>
      <c r="AS63" s="59">
        <v>25</v>
      </c>
      <c r="AT63" s="59">
        <v>2</v>
      </c>
      <c r="AU63" s="59">
        <v>13</v>
      </c>
      <c r="AV63" s="26">
        <f t="shared" si="29"/>
        <v>42</v>
      </c>
      <c r="AW63" s="62">
        <v>409</v>
      </c>
      <c r="AX63" s="62">
        <v>1499</v>
      </c>
      <c r="AY63" s="62">
        <v>79</v>
      </c>
      <c r="AZ63" s="62">
        <v>386</v>
      </c>
      <c r="BA63" s="62">
        <v>300</v>
      </c>
      <c r="BB63" s="62">
        <v>87</v>
      </c>
      <c r="BC63" s="27">
        <f t="shared" si="30"/>
        <v>2760</v>
      </c>
      <c r="BD63" s="65">
        <v>0</v>
      </c>
      <c r="BE63" s="65">
        <v>0</v>
      </c>
      <c r="BF63" s="65">
        <v>37</v>
      </c>
      <c r="BG63" s="65">
        <v>5</v>
      </c>
      <c r="BH63" s="65">
        <v>8</v>
      </c>
      <c r="BI63" s="27">
        <f t="shared" si="31"/>
        <v>50</v>
      </c>
    </row>
    <row r="64" spans="1:61" s="33" customFormat="1" ht="15">
      <c r="A64" s="39" t="s">
        <v>104</v>
      </c>
      <c r="B64" s="39" t="s">
        <v>121</v>
      </c>
      <c r="C64" s="44">
        <v>82</v>
      </c>
      <c r="D64" s="44">
        <v>21</v>
      </c>
      <c r="E64" s="44">
        <v>417</v>
      </c>
      <c r="F64" s="44">
        <v>142</v>
      </c>
      <c r="G64" s="44">
        <v>1790</v>
      </c>
      <c r="H64" s="44">
        <v>103</v>
      </c>
      <c r="I64" s="44">
        <v>31</v>
      </c>
      <c r="J64" s="25">
        <f t="shared" si="24"/>
        <v>2586</v>
      </c>
      <c r="K64" s="47">
        <v>0</v>
      </c>
      <c r="L64" s="47">
        <v>1</v>
      </c>
      <c r="M64" s="47">
        <v>23</v>
      </c>
      <c r="N64" s="47">
        <v>3</v>
      </c>
      <c r="O64" s="47">
        <v>35</v>
      </c>
      <c r="P64" s="25">
        <f t="shared" si="25"/>
        <v>62</v>
      </c>
      <c r="Q64" s="50">
        <v>217</v>
      </c>
      <c r="R64" s="50">
        <v>45</v>
      </c>
      <c r="S64" s="50">
        <v>261</v>
      </c>
      <c r="T64" s="50">
        <v>485</v>
      </c>
      <c r="U64" s="50">
        <v>537</v>
      </c>
      <c r="V64" s="50">
        <v>295</v>
      </c>
      <c r="W64" s="50">
        <v>111</v>
      </c>
      <c r="X64" s="25">
        <f t="shared" si="26"/>
        <v>1951</v>
      </c>
      <c r="Y64" s="53">
        <v>625</v>
      </c>
      <c r="Z64" s="53">
        <v>7</v>
      </c>
      <c r="AA64" s="53">
        <v>3</v>
      </c>
      <c r="AB64" s="25">
        <f t="shared" si="27"/>
        <v>635</v>
      </c>
      <c r="AC64" s="56">
        <v>34</v>
      </c>
      <c r="AD64" s="56">
        <v>42</v>
      </c>
      <c r="AE64" s="56">
        <v>216</v>
      </c>
      <c r="AF64" s="56">
        <v>21</v>
      </c>
      <c r="AG64" s="56">
        <v>281</v>
      </c>
      <c r="AH64" s="56">
        <v>1555</v>
      </c>
      <c r="AI64" s="56">
        <v>140</v>
      </c>
      <c r="AJ64" s="56">
        <v>5</v>
      </c>
      <c r="AK64" s="56">
        <v>8</v>
      </c>
      <c r="AL64" s="56">
        <v>51</v>
      </c>
      <c r="AM64" s="56">
        <v>58</v>
      </c>
      <c r="AN64" s="56">
        <v>11</v>
      </c>
      <c r="AO64" s="56">
        <v>176</v>
      </c>
      <c r="AP64" s="26">
        <f t="shared" si="28"/>
        <v>2598</v>
      </c>
      <c r="AQ64" s="59">
        <v>0</v>
      </c>
      <c r="AR64" s="59">
        <v>0</v>
      </c>
      <c r="AS64" s="59">
        <v>29</v>
      </c>
      <c r="AT64" s="59">
        <v>0</v>
      </c>
      <c r="AU64" s="59">
        <v>21</v>
      </c>
      <c r="AV64" s="26">
        <f t="shared" si="29"/>
        <v>50</v>
      </c>
      <c r="AW64" s="62">
        <v>300</v>
      </c>
      <c r="AX64" s="62">
        <v>1483</v>
      </c>
      <c r="AY64" s="62">
        <v>336</v>
      </c>
      <c r="AZ64" s="62">
        <v>206</v>
      </c>
      <c r="BA64" s="62">
        <v>193</v>
      </c>
      <c r="BB64" s="62">
        <v>75</v>
      </c>
      <c r="BC64" s="27">
        <f t="shared" si="30"/>
        <v>2593</v>
      </c>
      <c r="BD64" s="65">
        <v>0</v>
      </c>
      <c r="BE64" s="65">
        <v>0</v>
      </c>
      <c r="BF64" s="65">
        <v>41</v>
      </c>
      <c r="BG64" s="65">
        <v>2</v>
      </c>
      <c r="BH64" s="65">
        <v>12</v>
      </c>
      <c r="BI64" s="27">
        <f t="shared" si="31"/>
        <v>55</v>
      </c>
    </row>
    <row r="65" spans="1:61" s="33" customFormat="1" ht="15">
      <c r="A65" s="39" t="s">
        <v>104</v>
      </c>
      <c r="B65" s="237" t="s">
        <v>886</v>
      </c>
      <c r="C65" s="44">
        <v>427</v>
      </c>
      <c r="D65" s="44">
        <v>227</v>
      </c>
      <c r="E65" s="44">
        <v>5444</v>
      </c>
      <c r="F65" s="44">
        <v>610</v>
      </c>
      <c r="G65" s="44">
        <v>6830</v>
      </c>
      <c r="H65" s="44">
        <v>845</v>
      </c>
      <c r="I65" s="44">
        <v>354</v>
      </c>
      <c r="J65" s="25">
        <f t="shared" si="24"/>
        <v>14737</v>
      </c>
      <c r="K65" s="47">
        <v>2</v>
      </c>
      <c r="L65" s="47">
        <v>3</v>
      </c>
      <c r="M65" s="47">
        <v>71</v>
      </c>
      <c r="N65" s="47">
        <v>11</v>
      </c>
      <c r="O65" s="47">
        <v>57</v>
      </c>
      <c r="P65" s="25">
        <f t="shared" si="25"/>
        <v>144</v>
      </c>
      <c r="Q65" s="50">
        <v>1032</v>
      </c>
      <c r="R65" s="50">
        <v>577</v>
      </c>
      <c r="S65" s="50">
        <v>1835</v>
      </c>
      <c r="T65" s="50">
        <v>2392</v>
      </c>
      <c r="U65" s="50">
        <v>2389</v>
      </c>
      <c r="V65" s="50">
        <v>2523</v>
      </c>
      <c r="W65" s="50">
        <v>1240</v>
      </c>
      <c r="X65" s="25">
        <f t="shared" si="26"/>
        <v>11988</v>
      </c>
      <c r="Y65" s="53">
        <v>2698</v>
      </c>
      <c r="Z65" s="53">
        <v>24</v>
      </c>
      <c r="AA65" s="53">
        <v>27</v>
      </c>
      <c r="AB65" s="25">
        <f t="shared" si="27"/>
        <v>2749</v>
      </c>
      <c r="AC65" s="56">
        <v>313</v>
      </c>
      <c r="AD65" s="56">
        <v>255</v>
      </c>
      <c r="AE65" s="56">
        <v>3810</v>
      </c>
      <c r="AF65" s="56">
        <v>236</v>
      </c>
      <c r="AG65" s="56">
        <v>1097</v>
      </c>
      <c r="AH65" s="56">
        <v>6550</v>
      </c>
      <c r="AI65" s="56">
        <v>997</v>
      </c>
      <c r="AJ65" s="56">
        <v>94</v>
      </c>
      <c r="AK65" s="56">
        <v>60</v>
      </c>
      <c r="AL65" s="56">
        <v>189</v>
      </c>
      <c r="AM65" s="56">
        <v>658</v>
      </c>
      <c r="AN65" s="56">
        <v>20</v>
      </c>
      <c r="AO65" s="56">
        <v>487</v>
      </c>
      <c r="AP65" s="26">
        <f t="shared" si="28"/>
        <v>14766</v>
      </c>
      <c r="AQ65" s="59">
        <v>3</v>
      </c>
      <c r="AR65" s="59">
        <v>2</v>
      </c>
      <c r="AS65" s="59">
        <v>55</v>
      </c>
      <c r="AT65" s="59">
        <v>4</v>
      </c>
      <c r="AU65" s="59">
        <v>21</v>
      </c>
      <c r="AV65" s="26">
        <f t="shared" si="29"/>
        <v>85</v>
      </c>
      <c r="AW65" s="62">
        <v>1390</v>
      </c>
      <c r="AX65" s="62">
        <v>6388</v>
      </c>
      <c r="AY65" s="62">
        <v>675</v>
      </c>
      <c r="AZ65" s="62">
        <v>3957</v>
      </c>
      <c r="BA65" s="62">
        <v>1354</v>
      </c>
      <c r="BB65" s="62">
        <v>890</v>
      </c>
      <c r="BC65" s="27">
        <f t="shared" si="30"/>
        <v>14654</v>
      </c>
      <c r="BD65" s="65">
        <v>5</v>
      </c>
      <c r="BE65" s="65">
        <v>2</v>
      </c>
      <c r="BF65" s="65">
        <v>88</v>
      </c>
      <c r="BG65" s="65">
        <v>12</v>
      </c>
      <c r="BH65" s="65">
        <v>12</v>
      </c>
      <c r="BI65" s="27">
        <f t="shared" si="31"/>
        <v>119</v>
      </c>
    </row>
    <row r="66" spans="1:61" s="33" customFormat="1" ht="15">
      <c r="A66" s="39" t="s">
        <v>104</v>
      </c>
      <c r="B66" s="39" t="s">
        <v>122</v>
      </c>
      <c r="C66" s="44">
        <v>42</v>
      </c>
      <c r="D66" s="44">
        <v>56</v>
      </c>
      <c r="E66" s="44">
        <v>1142</v>
      </c>
      <c r="F66" s="44">
        <v>73</v>
      </c>
      <c r="G66" s="44">
        <v>878</v>
      </c>
      <c r="H66" s="44">
        <v>65</v>
      </c>
      <c r="I66" s="44">
        <v>62</v>
      </c>
      <c r="J66" s="25">
        <f t="shared" si="24"/>
        <v>2318</v>
      </c>
      <c r="K66" s="47">
        <v>0</v>
      </c>
      <c r="L66" s="47">
        <v>0</v>
      </c>
      <c r="M66" s="47">
        <v>12</v>
      </c>
      <c r="N66" s="47">
        <v>4</v>
      </c>
      <c r="O66" s="47">
        <v>26</v>
      </c>
      <c r="P66" s="25">
        <f t="shared" si="25"/>
        <v>42</v>
      </c>
      <c r="Q66" s="50">
        <v>179</v>
      </c>
      <c r="R66" s="50">
        <v>145</v>
      </c>
      <c r="S66" s="50">
        <v>264</v>
      </c>
      <c r="T66" s="50">
        <v>265</v>
      </c>
      <c r="U66" s="50">
        <v>270</v>
      </c>
      <c r="V66" s="50">
        <v>270</v>
      </c>
      <c r="W66" s="50">
        <v>241</v>
      </c>
      <c r="X66" s="25">
        <f t="shared" si="26"/>
        <v>1634</v>
      </c>
      <c r="Y66" s="53">
        <v>680</v>
      </c>
      <c r="Z66" s="53">
        <v>2</v>
      </c>
      <c r="AA66" s="53">
        <v>2</v>
      </c>
      <c r="AB66" s="25">
        <f t="shared" si="27"/>
        <v>684</v>
      </c>
      <c r="AC66" s="56">
        <v>91</v>
      </c>
      <c r="AD66" s="56">
        <v>54</v>
      </c>
      <c r="AE66" s="56">
        <v>835</v>
      </c>
      <c r="AF66" s="56">
        <v>25</v>
      </c>
      <c r="AG66" s="56">
        <v>109</v>
      </c>
      <c r="AH66" s="56">
        <v>866</v>
      </c>
      <c r="AI66" s="56">
        <v>87</v>
      </c>
      <c r="AJ66" s="56">
        <v>22</v>
      </c>
      <c r="AK66" s="56">
        <v>4</v>
      </c>
      <c r="AL66" s="56">
        <v>31</v>
      </c>
      <c r="AM66" s="56">
        <v>157</v>
      </c>
      <c r="AN66" s="56">
        <v>10</v>
      </c>
      <c r="AO66" s="56">
        <v>23</v>
      </c>
      <c r="AP66" s="26">
        <f t="shared" si="28"/>
        <v>2314</v>
      </c>
      <c r="AQ66" s="59">
        <v>0</v>
      </c>
      <c r="AR66" s="59">
        <v>0</v>
      </c>
      <c r="AS66" s="59">
        <v>33</v>
      </c>
      <c r="AT66" s="59">
        <v>1</v>
      </c>
      <c r="AU66" s="59">
        <v>11</v>
      </c>
      <c r="AV66" s="26">
        <f t="shared" si="29"/>
        <v>45</v>
      </c>
      <c r="AW66" s="62">
        <v>168</v>
      </c>
      <c r="AX66" s="62">
        <v>875</v>
      </c>
      <c r="AY66" s="62">
        <v>64</v>
      </c>
      <c r="AZ66" s="62">
        <v>916</v>
      </c>
      <c r="BA66" s="62">
        <v>104</v>
      </c>
      <c r="BB66" s="62">
        <v>158</v>
      </c>
      <c r="BC66" s="27">
        <f t="shared" si="30"/>
        <v>2285</v>
      </c>
      <c r="BD66" s="65">
        <v>0</v>
      </c>
      <c r="BE66" s="65">
        <v>0</v>
      </c>
      <c r="BF66" s="65">
        <v>66</v>
      </c>
      <c r="BG66" s="65">
        <v>1</v>
      </c>
      <c r="BH66" s="65">
        <v>7</v>
      </c>
      <c r="BI66" s="27">
        <f t="shared" si="31"/>
        <v>74</v>
      </c>
    </row>
    <row r="67" spans="1:81" ht="15">
      <c r="A67" s="39" t="s">
        <v>104</v>
      </c>
      <c r="B67" s="39" t="s">
        <v>123</v>
      </c>
      <c r="C67" s="44">
        <v>125</v>
      </c>
      <c r="D67" s="44">
        <v>36</v>
      </c>
      <c r="E67" s="44">
        <v>578</v>
      </c>
      <c r="F67" s="44">
        <v>213</v>
      </c>
      <c r="G67" s="44">
        <v>1765</v>
      </c>
      <c r="H67" s="44">
        <v>115</v>
      </c>
      <c r="I67" s="44">
        <v>32</v>
      </c>
      <c r="J67" s="25">
        <f t="shared" si="24"/>
        <v>2864</v>
      </c>
      <c r="K67" s="47">
        <v>0</v>
      </c>
      <c r="L67" s="47">
        <v>0</v>
      </c>
      <c r="M67" s="47">
        <v>17</v>
      </c>
      <c r="N67" s="47">
        <v>3</v>
      </c>
      <c r="O67" s="47">
        <v>29</v>
      </c>
      <c r="P67" s="25">
        <f t="shared" si="25"/>
        <v>49</v>
      </c>
      <c r="Q67" s="50">
        <v>251</v>
      </c>
      <c r="R67" s="50">
        <v>51</v>
      </c>
      <c r="S67" s="50">
        <v>232</v>
      </c>
      <c r="T67" s="50">
        <v>638</v>
      </c>
      <c r="U67" s="50">
        <v>510</v>
      </c>
      <c r="V67" s="50">
        <v>384</v>
      </c>
      <c r="W67" s="50">
        <v>107</v>
      </c>
      <c r="X67" s="25">
        <f t="shared" si="26"/>
        <v>2173</v>
      </c>
      <c r="Y67" s="53">
        <v>675</v>
      </c>
      <c r="Z67" s="53">
        <v>4</v>
      </c>
      <c r="AA67" s="53">
        <v>12</v>
      </c>
      <c r="AB67" s="25">
        <f t="shared" si="27"/>
        <v>691</v>
      </c>
      <c r="AC67" s="56">
        <v>58</v>
      </c>
      <c r="AD67" s="56">
        <v>45</v>
      </c>
      <c r="AE67" s="56">
        <v>294</v>
      </c>
      <c r="AF67" s="56">
        <v>17</v>
      </c>
      <c r="AG67" s="56">
        <v>359</v>
      </c>
      <c r="AH67" s="56">
        <v>1702</v>
      </c>
      <c r="AI67" s="56">
        <v>131</v>
      </c>
      <c r="AJ67" s="56">
        <v>5</v>
      </c>
      <c r="AK67" s="56">
        <v>4</v>
      </c>
      <c r="AL67" s="56">
        <v>87</v>
      </c>
      <c r="AM67" s="56">
        <v>88</v>
      </c>
      <c r="AN67" s="56">
        <v>15</v>
      </c>
      <c r="AO67" s="56">
        <v>72</v>
      </c>
      <c r="AP67" s="26">
        <f t="shared" si="28"/>
        <v>2877</v>
      </c>
      <c r="AQ67" s="59">
        <v>1</v>
      </c>
      <c r="AR67" s="59">
        <v>0</v>
      </c>
      <c r="AS67" s="59">
        <v>20</v>
      </c>
      <c r="AT67" s="59">
        <v>4</v>
      </c>
      <c r="AU67" s="59">
        <v>11</v>
      </c>
      <c r="AV67" s="26">
        <f t="shared" si="29"/>
        <v>36</v>
      </c>
      <c r="AW67" s="62">
        <v>415</v>
      </c>
      <c r="AX67" s="62">
        <v>1745</v>
      </c>
      <c r="AY67" s="62">
        <v>133</v>
      </c>
      <c r="AZ67" s="62">
        <v>308</v>
      </c>
      <c r="BA67" s="62">
        <v>168</v>
      </c>
      <c r="BB67" s="62">
        <v>95</v>
      </c>
      <c r="BC67" s="27">
        <f t="shared" si="30"/>
        <v>2864</v>
      </c>
      <c r="BD67" s="65">
        <v>0</v>
      </c>
      <c r="BE67" s="65">
        <v>0</v>
      </c>
      <c r="BF67" s="65">
        <v>37</v>
      </c>
      <c r="BG67" s="65">
        <v>5</v>
      </c>
      <c r="BH67" s="65">
        <v>7</v>
      </c>
      <c r="BI67" s="27">
        <f t="shared" si="31"/>
        <v>49</v>
      </c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</row>
    <row r="68" spans="1:73" ht="15">
      <c r="A68" s="39" t="s">
        <v>104</v>
      </c>
      <c r="B68" s="39" t="s">
        <v>124</v>
      </c>
      <c r="C68" s="44">
        <v>121</v>
      </c>
      <c r="D68" s="44">
        <v>36</v>
      </c>
      <c r="E68" s="44">
        <v>714</v>
      </c>
      <c r="F68" s="44">
        <v>177</v>
      </c>
      <c r="G68" s="44">
        <v>1733</v>
      </c>
      <c r="H68" s="44">
        <v>91</v>
      </c>
      <c r="I68" s="44">
        <v>54</v>
      </c>
      <c r="J68" s="25">
        <f t="shared" si="24"/>
        <v>2926</v>
      </c>
      <c r="K68" s="47">
        <v>2</v>
      </c>
      <c r="L68" s="47">
        <v>0</v>
      </c>
      <c r="M68" s="47">
        <v>17</v>
      </c>
      <c r="N68" s="47">
        <v>9</v>
      </c>
      <c r="O68" s="47">
        <v>50</v>
      </c>
      <c r="P68" s="25">
        <f t="shared" si="25"/>
        <v>78</v>
      </c>
      <c r="Q68" s="50">
        <v>261</v>
      </c>
      <c r="R68" s="50">
        <v>76</v>
      </c>
      <c r="S68" s="50">
        <v>292</v>
      </c>
      <c r="T68" s="50">
        <v>648</v>
      </c>
      <c r="U68" s="50">
        <v>571</v>
      </c>
      <c r="V68" s="50">
        <v>390</v>
      </c>
      <c r="W68" s="50">
        <v>173</v>
      </c>
      <c r="X68" s="25">
        <f t="shared" si="26"/>
        <v>2411</v>
      </c>
      <c r="Y68" s="53">
        <v>506</v>
      </c>
      <c r="Z68" s="53">
        <v>3</v>
      </c>
      <c r="AA68" s="53">
        <v>6</v>
      </c>
      <c r="AB68" s="25">
        <f t="shared" si="27"/>
        <v>515</v>
      </c>
      <c r="AC68" s="56">
        <v>42</v>
      </c>
      <c r="AD68" s="56">
        <v>60</v>
      </c>
      <c r="AE68" s="56">
        <v>424</v>
      </c>
      <c r="AF68" s="56">
        <v>28</v>
      </c>
      <c r="AG68" s="56">
        <v>314</v>
      </c>
      <c r="AH68" s="56">
        <v>1669</v>
      </c>
      <c r="AI68" s="56">
        <v>140</v>
      </c>
      <c r="AJ68" s="56">
        <v>8</v>
      </c>
      <c r="AK68" s="56">
        <v>11</v>
      </c>
      <c r="AL68" s="56">
        <v>79</v>
      </c>
      <c r="AM68" s="56">
        <v>120</v>
      </c>
      <c r="AN68" s="56">
        <v>7</v>
      </c>
      <c r="AO68" s="56">
        <v>59</v>
      </c>
      <c r="AP68" s="26">
        <f t="shared" si="28"/>
        <v>2961</v>
      </c>
      <c r="AQ68" s="59">
        <v>1</v>
      </c>
      <c r="AR68" s="59">
        <v>0</v>
      </c>
      <c r="AS68" s="59">
        <v>25</v>
      </c>
      <c r="AT68" s="59">
        <v>2</v>
      </c>
      <c r="AU68" s="59">
        <v>17</v>
      </c>
      <c r="AV68" s="26">
        <f t="shared" si="29"/>
        <v>45</v>
      </c>
      <c r="AW68" s="62">
        <v>364</v>
      </c>
      <c r="AX68" s="62">
        <v>1693</v>
      </c>
      <c r="AY68" s="62">
        <v>128</v>
      </c>
      <c r="AZ68" s="62">
        <v>449</v>
      </c>
      <c r="BA68" s="62">
        <v>178</v>
      </c>
      <c r="BB68" s="62">
        <v>132</v>
      </c>
      <c r="BC68" s="27">
        <f t="shared" si="30"/>
        <v>2944</v>
      </c>
      <c r="BD68" s="65">
        <v>0</v>
      </c>
      <c r="BE68" s="65">
        <v>0</v>
      </c>
      <c r="BF68" s="65">
        <v>42</v>
      </c>
      <c r="BG68" s="65">
        <v>3</v>
      </c>
      <c r="BH68" s="65">
        <v>16</v>
      </c>
      <c r="BI68" s="27">
        <f t="shared" si="31"/>
        <v>61</v>
      </c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</row>
    <row r="69" spans="1:61" ht="12.75">
      <c r="A69" s="22"/>
      <c r="B69" s="23"/>
      <c r="J69" s="25"/>
      <c r="P69" s="25"/>
      <c r="X69" s="25"/>
      <c r="AB69" s="25"/>
      <c r="AP69" s="26"/>
      <c r="AV69" s="26"/>
      <c r="BC69" s="27"/>
      <c r="BI69" s="27"/>
    </row>
    <row r="70" spans="1:61" ht="12.75">
      <c r="A70" s="7"/>
      <c r="B70" s="23" t="s">
        <v>125</v>
      </c>
      <c r="C70" s="24">
        <f aca="true" t="shared" si="32" ref="C70:I70">SUM(C47:C68)</f>
        <v>2230</v>
      </c>
      <c r="D70" s="24">
        <f t="shared" si="32"/>
        <v>966</v>
      </c>
      <c r="E70" s="24">
        <f t="shared" si="32"/>
        <v>21685</v>
      </c>
      <c r="F70" s="24">
        <f t="shared" si="32"/>
        <v>3339</v>
      </c>
      <c r="G70" s="24">
        <f t="shared" si="32"/>
        <v>33941</v>
      </c>
      <c r="H70" s="24">
        <f t="shared" si="32"/>
        <v>2914</v>
      </c>
      <c r="I70" s="24">
        <f t="shared" si="32"/>
        <v>1345</v>
      </c>
      <c r="J70" s="25">
        <f>SUM(C70:I70)</f>
        <v>66420</v>
      </c>
      <c r="K70" s="24">
        <f>SUM(K47:K68)</f>
        <v>7</v>
      </c>
      <c r="L70" s="24">
        <f>SUM(L47:L68)</f>
        <v>9</v>
      </c>
      <c r="M70" s="24">
        <f>SUM(M47:M68)</f>
        <v>414</v>
      </c>
      <c r="N70" s="24">
        <f>SUM(N47:N68)</f>
        <v>127</v>
      </c>
      <c r="O70" s="24">
        <f>SUM(O47:O68)</f>
        <v>723</v>
      </c>
      <c r="P70" s="25">
        <f>SUM(K70:O70)</f>
        <v>1280</v>
      </c>
      <c r="Q70" s="24">
        <f aca="true" t="shared" si="33" ref="Q70:W70">SUM(Q47:Q68)</f>
        <v>5517</v>
      </c>
      <c r="R70" s="24">
        <f t="shared" si="33"/>
        <v>2379</v>
      </c>
      <c r="S70" s="24">
        <f t="shared" si="33"/>
        <v>7079</v>
      </c>
      <c r="T70" s="24">
        <f t="shared" si="33"/>
        <v>11823</v>
      </c>
      <c r="U70" s="24">
        <f t="shared" si="33"/>
        <v>11173</v>
      </c>
      <c r="V70" s="24">
        <f t="shared" si="33"/>
        <v>9681</v>
      </c>
      <c r="W70" s="24">
        <f t="shared" si="33"/>
        <v>4532</v>
      </c>
      <c r="X70" s="25">
        <f>SUM(Q70:W70)</f>
        <v>52184</v>
      </c>
      <c r="Y70" s="24">
        <f>SUM(Y47:Y68)</f>
        <v>14026</v>
      </c>
      <c r="Z70" s="24">
        <f>SUM(Z47:Z68)</f>
        <v>105</v>
      </c>
      <c r="AA70" s="24">
        <f>SUM(AA47:AA68)</f>
        <v>105</v>
      </c>
      <c r="AB70" s="25">
        <f>SUM(Y70:AA70)</f>
        <v>14236</v>
      </c>
      <c r="AC70" s="24">
        <f aca="true" t="shared" si="34" ref="AC70:AO70">SUM(AC47:AC68)</f>
        <v>1464</v>
      </c>
      <c r="AD70" s="24">
        <f t="shared" si="34"/>
        <v>1365</v>
      </c>
      <c r="AE70" s="24">
        <f t="shared" si="34"/>
        <v>14403</v>
      </c>
      <c r="AF70" s="24">
        <f t="shared" si="34"/>
        <v>716</v>
      </c>
      <c r="AG70" s="24">
        <f t="shared" si="34"/>
        <v>6039</v>
      </c>
      <c r="AH70" s="24">
        <f t="shared" si="34"/>
        <v>32433</v>
      </c>
      <c r="AI70" s="24">
        <f t="shared" si="34"/>
        <v>3912</v>
      </c>
      <c r="AJ70" s="24">
        <f t="shared" si="34"/>
        <v>261</v>
      </c>
      <c r="AK70" s="24">
        <f t="shared" si="34"/>
        <v>243</v>
      </c>
      <c r="AL70" s="24">
        <f t="shared" si="34"/>
        <v>1140</v>
      </c>
      <c r="AM70" s="24">
        <f t="shared" si="34"/>
        <v>2948</v>
      </c>
      <c r="AN70" s="24">
        <f t="shared" si="34"/>
        <v>139</v>
      </c>
      <c r="AO70" s="24">
        <f t="shared" si="34"/>
        <v>1596</v>
      </c>
      <c r="AP70" s="26">
        <f>SUM(AC70:AO70)</f>
        <v>66659</v>
      </c>
      <c r="AQ70" s="24">
        <f>SUM(AQ47:AQ68)</f>
        <v>14</v>
      </c>
      <c r="AR70" s="24">
        <f>SUM(AR47:AR68)</f>
        <v>3</v>
      </c>
      <c r="AS70" s="24">
        <f>SUM(AS47:AS68)</f>
        <v>644</v>
      </c>
      <c r="AT70" s="24">
        <f>SUM(AT47:AT68)</f>
        <v>38</v>
      </c>
      <c r="AU70" s="24">
        <f>SUM(AU47:AU68)</f>
        <v>305</v>
      </c>
      <c r="AV70" s="26">
        <f>SUM(AQ70:AU70)</f>
        <v>1004</v>
      </c>
      <c r="AW70" s="24">
        <f aca="true" t="shared" si="35" ref="AW70:BB70">SUM(AW47:AW68)</f>
        <v>7259</v>
      </c>
      <c r="AX70" s="24">
        <f t="shared" si="35"/>
        <v>32036</v>
      </c>
      <c r="AY70" s="24">
        <f t="shared" si="35"/>
        <v>3073</v>
      </c>
      <c r="AZ70" s="24">
        <f t="shared" si="35"/>
        <v>15056</v>
      </c>
      <c r="BA70" s="24">
        <f t="shared" si="35"/>
        <v>5606</v>
      </c>
      <c r="BB70" s="24">
        <f t="shared" si="35"/>
        <v>3302</v>
      </c>
      <c r="BC70" s="27">
        <f>SUM(AW70:BB70)</f>
        <v>66332</v>
      </c>
      <c r="BD70" s="24">
        <f>SUM(BD47:BD68)</f>
        <v>11</v>
      </c>
      <c r="BE70" s="24">
        <f>SUM(BE47:BE68)</f>
        <v>3</v>
      </c>
      <c r="BF70" s="24">
        <f>SUM(BF47:BF68)</f>
        <v>966</v>
      </c>
      <c r="BG70" s="24">
        <f>SUM(BG47:BG68)</f>
        <v>56</v>
      </c>
      <c r="BH70" s="24">
        <f>SUM(BH47:BH68)</f>
        <v>219</v>
      </c>
      <c r="BI70" s="27">
        <f>SUM(BD70:BH70)</f>
        <v>1255</v>
      </c>
    </row>
    <row r="71" spans="1:61" ht="12.75">
      <c r="A71" s="7"/>
      <c r="B71" s="23"/>
      <c r="C71" s="24"/>
      <c r="D71" s="24"/>
      <c r="E71" s="24"/>
      <c r="F71" s="24"/>
      <c r="G71" s="24"/>
      <c r="H71" s="24"/>
      <c r="I71" s="24"/>
      <c r="J71" s="25"/>
      <c r="K71" s="24"/>
      <c r="L71" s="24"/>
      <c r="M71" s="24"/>
      <c r="N71" s="24"/>
      <c r="O71" s="24"/>
      <c r="P71" s="25"/>
      <c r="Q71" s="24"/>
      <c r="R71" s="24"/>
      <c r="S71" s="24"/>
      <c r="T71" s="24"/>
      <c r="U71" s="24"/>
      <c r="V71" s="24"/>
      <c r="W71" s="24"/>
      <c r="X71" s="25"/>
      <c r="Y71" s="24"/>
      <c r="Z71" s="24"/>
      <c r="AA71" s="24"/>
      <c r="AB71" s="25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6"/>
      <c r="AQ71" s="24"/>
      <c r="AR71" s="24"/>
      <c r="AS71" s="24"/>
      <c r="AT71" s="24"/>
      <c r="AU71" s="24"/>
      <c r="AV71" s="26"/>
      <c r="AW71" s="24"/>
      <c r="AX71" s="24"/>
      <c r="AY71" s="24"/>
      <c r="AZ71" s="24"/>
      <c r="BA71" s="24"/>
      <c r="BB71" s="24"/>
      <c r="BC71" s="27"/>
      <c r="BD71" s="24"/>
      <c r="BE71" s="24"/>
      <c r="BF71" s="24"/>
      <c r="BG71" s="24"/>
      <c r="BH71" s="24"/>
      <c r="BI71" s="27"/>
    </row>
    <row r="72" spans="1:61" ht="12.75">
      <c r="A72" s="28"/>
      <c r="B72" s="29" t="s">
        <v>103</v>
      </c>
      <c r="C72" s="30">
        <f>C70+C46+C26</f>
        <v>7723</v>
      </c>
      <c r="D72" s="30">
        <f aca="true" t="shared" si="36" ref="D72:I72">D70+D46+D26</f>
        <v>1887</v>
      </c>
      <c r="E72" s="30">
        <f t="shared" si="36"/>
        <v>54302</v>
      </c>
      <c r="F72" s="30">
        <f t="shared" si="36"/>
        <v>14498</v>
      </c>
      <c r="G72" s="30">
        <f t="shared" si="36"/>
        <v>102934</v>
      </c>
      <c r="H72" s="30">
        <f t="shared" si="36"/>
        <v>8462</v>
      </c>
      <c r="I72" s="30">
        <f t="shared" si="36"/>
        <v>2634</v>
      </c>
      <c r="J72" s="25">
        <f>SUM(C72:I72)</f>
        <v>192440</v>
      </c>
      <c r="K72" s="30">
        <f aca="true" t="shared" si="37" ref="K72:BH72">K70+K46+K26</f>
        <v>21</v>
      </c>
      <c r="L72" s="30">
        <f t="shared" si="37"/>
        <v>33</v>
      </c>
      <c r="M72" s="30">
        <f t="shared" si="37"/>
        <v>1030</v>
      </c>
      <c r="N72" s="30">
        <f t="shared" si="37"/>
        <v>443</v>
      </c>
      <c r="O72" s="30">
        <f t="shared" si="37"/>
        <v>1880</v>
      </c>
      <c r="P72" s="25">
        <f>SUM(K72:O72)</f>
        <v>3407</v>
      </c>
      <c r="Q72" s="30">
        <f t="shared" si="37"/>
        <v>16479</v>
      </c>
      <c r="R72" s="30">
        <f t="shared" si="37"/>
        <v>4498</v>
      </c>
      <c r="S72" s="30">
        <f t="shared" si="37"/>
        <v>19083</v>
      </c>
      <c r="T72" s="30">
        <f t="shared" si="37"/>
        <v>41074</v>
      </c>
      <c r="U72" s="30">
        <f t="shared" si="37"/>
        <v>35323</v>
      </c>
      <c r="V72" s="30">
        <f t="shared" si="37"/>
        <v>28046</v>
      </c>
      <c r="W72" s="30">
        <f t="shared" si="37"/>
        <v>9333</v>
      </c>
      <c r="X72" s="25">
        <f>SUM(Q72:W72)</f>
        <v>153836</v>
      </c>
      <c r="Y72" s="30">
        <f t="shared" si="37"/>
        <v>38005</v>
      </c>
      <c r="Z72" s="30">
        <f t="shared" si="37"/>
        <v>325</v>
      </c>
      <c r="AA72" s="30">
        <f t="shared" si="37"/>
        <v>274</v>
      </c>
      <c r="AB72" s="25">
        <f>SUM(Y72:AA72)</f>
        <v>38604</v>
      </c>
      <c r="AC72" s="30">
        <f t="shared" si="37"/>
        <v>2917</v>
      </c>
      <c r="AD72" s="30">
        <f t="shared" si="37"/>
        <v>2637</v>
      </c>
      <c r="AE72" s="30">
        <f t="shared" si="37"/>
        <v>35165</v>
      </c>
      <c r="AF72" s="30">
        <f t="shared" si="37"/>
        <v>1445</v>
      </c>
      <c r="AG72" s="30">
        <f t="shared" si="37"/>
        <v>26004</v>
      </c>
      <c r="AH72" s="30">
        <f t="shared" si="37"/>
        <v>100383</v>
      </c>
      <c r="AI72" s="30">
        <f t="shared" si="37"/>
        <v>11752</v>
      </c>
      <c r="AJ72" s="30">
        <f t="shared" si="37"/>
        <v>578</v>
      </c>
      <c r="AK72" s="30">
        <f t="shared" si="37"/>
        <v>826</v>
      </c>
      <c r="AL72" s="30">
        <f t="shared" si="37"/>
        <v>3081</v>
      </c>
      <c r="AM72" s="30">
        <f t="shared" si="37"/>
        <v>5733</v>
      </c>
      <c r="AN72" s="30">
        <f t="shared" si="37"/>
        <v>183</v>
      </c>
      <c r="AO72" s="30">
        <f t="shared" si="37"/>
        <v>2207</v>
      </c>
      <c r="AP72" s="26">
        <f>SUM(AC72:AO72)</f>
        <v>192911</v>
      </c>
      <c r="AQ72" s="30">
        <f t="shared" si="37"/>
        <v>47</v>
      </c>
      <c r="AR72" s="30">
        <f t="shared" si="37"/>
        <v>13</v>
      </c>
      <c r="AS72" s="30">
        <f t="shared" si="37"/>
        <v>1690</v>
      </c>
      <c r="AT72" s="30">
        <f t="shared" si="37"/>
        <v>127</v>
      </c>
      <c r="AU72" s="30">
        <f t="shared" si="37"/>
        <v>801</v>
      </c>
      <c r="AV72" s="26">
        <f>SUM(AQ72:AU72)</f>
        <v>2678</v>
      </c>
      <c r="AW72" s="30">
        <f t="shared" si="37"/>
        <v>29677</v>
      </c>
      <c r="AX72" s="30">
        <f t="shared" si="37"/>
        <v>101902</v>
      </c>
      <c r="AY72" s="30">
        <f t="shared" si="37"/>
        <v>4842</v>
      </c>
      <c r="AZ72" s="30">
        <f t="shared" si="37"/>
        <v>35714</v>
      </c>
      <c r="BA72" s="30">
        <f t="shared" si="37"/>
        <v>13237</v>
      </c>
      <c r="BB72" s="30">
        <f t="shared" si="37"/>
        <v>6623</v>
      </c>
      <c r="BC72" s="27">
        <f>SUM(AW72:BB72)</f>
        <v>191995</v>
      </c>
      <c r="BD72" s="30">
        <f t="shared" si="37"/>
        <v>30</v>
      </c>
      <c r="BE72" s="30">
        <f t="shared" si="37"/>
        <v>12</v>
      </c>
      <c r="BF72" s="30">
        <f t="shared" si="37"/>
        <v>2507</v>
      </c>
      <c r="BG72" s="30">
        <f t="shared" si="37"/>
        <v>183</v>
      </c>
      <c r="BH72" s="30">
        <f t="shared" si="37"/>
        <v>594</v>
      </c>
      <c r="BI72" s="27">
        <f>SUM(BD72:BH72)</f>
        <v>3326</v>
      </c>
    </row>
    <row r="74" spans="10:55" ht="12.75">
      <c r="J74" s="31"/>
      <c r="BC74" s="31"/>
    </row>
    <row r="75" ht="12.75">
      <c r="BC75" s="32"/>
    </row>
    <row r="76" spans="1:55" ht="12.75">
      <c r="A76" s="24" t="s">
        <v>35</v>
      </c>
      <c r="B76" s="24"/>
      <c r="C76" s="24"/>
      <c r="D76" s="24"/>
      <c r="E76" s="24"/>
      <c r="F76" s="24"/>
      <c r="BC76" s="32"/>
    </row>
    <row r="77" spans="1:9" ht="12.75">
      <c r="A77" s="24" t="s">
        <v>36</v>
      </c>
      <c r="B77" s="24"/>
      <c r="C77" s="24"/>
      <c r="D77" s="24"/>
      <c r="E77" s="33"/>
      <c r="F77" s="33"/>
      <c r="I77" s="33"/>
    </row>
    <row r="78" spans="1:61" ht="15">
      <c r="A78" s="33">
        <v>1</v>
      </c>
      <c r="B78" s="36" t="s">
        <v>37</v>
      </c>
      <c r="C78" s="36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</row>
    <row r="79" spans="1:61" ht="15">
      <c r="A79" s="33">
        <v>2</v>
      </c>
      <c r="B79" s="36" t="s">
        <v>38</v>
      </c>
      <c r="C79" s="36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</row>
    <row r="80" spans="1:61" ht="15">
      <c r="A80" s="33">
        <v>3</v>
      </c>
      <c r="B80" s="36" t="s">
        <v>39</v>
      </c>
      <c r="C80" s="36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</row>
    <row r="81" spans="1:61" ht="15">
      <c r="A81" s="33">
        <v>4</v>
      </c>
      <c r="B81" s="36" t="s">
        <v>40</v>
      </c>
      <c r="C81" s="36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</row>
    <row r="82" spans="1:61" ht="15">
      <c r="A82" s="33">
        <v>5</v>
      </c>
      <c r="B82" s="36" t="s">
        <v>41</v>
      </c>
      <c r="C82" s="36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</row>
    <row r="83" spans="1:61" ht="15">
      <c r="A83" s="33">
        <v>6</v>
      </c>
      <c r="B83" s="36" t="s">
        <v>42</v>
      </c>
      <c r="C83" s="36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</row>
    <row r="84" spans="1:61" ht="15">
      <c r="A84" s="33">
        <v>7</v>
      </c>
      <c r="B84" s="36" t="s">
        <v>43</v>
      </c>
      <c r="C84" s="36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</row>
    <row r="85" spans="1:61" ht="12.75">
      <c r="A85" s="33"/>
      <c r="B85" s="33"/>
      <c r="C85" s="33"/>
      <c r="D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</row>
    <row r="86" spans="1:61" ht="12.75">
      <c r="A86" s="24" t="s">
        <v>1</v>
      </c>
      <c r="C86" s="33"/>
      <c r="D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</row>
    <row r="87" spans="1:2" ht="15">
      <c r="A87" s="37">
        <v>1</v>
      </c>
      <c r="B87" s="37" t="s">
        <v>44</v>
      </c>
    </row>
    <row r="88" spans="1:2" ht="15">
      <c r="A88" s="37">
        <v>2</v>
      </c>
      <c r="B88" s="37" t="s">
        <v>45</v>
      </c>
    </row>
    <row r="89" spans="1:2" ht="15">
      <c r="A89" s="37">
        <v>3</v>
      </c>
      <c r="B89" s="37" t="s">
        <v>46</v>
      </c>
    </row>
    <row r="90" spans="1:2" ht="15">
      <c r="A90" s="37">
        <v>4</v>
      </c>
      <c r="B90" s="37" t="s">
        <v>56</v>
      </c>
    </row>
    <row r="91" spans="1:2" ht="15">
      <c r="A91" s="37">
        <v>5</v>
      </c>
      <c r="B91" s="37" t="s">
        <v>47</v>
      </c>
    </row>
    <row r="92" spans="1:2" ht="15">
      <c r="A92" s="37">
        <v>6</v>
      </c>
      <c r="B92" s="37" t="s">
        <v>48</v>
      </c>
    </row>
    <row r="93" spans="1:2" ht="15">
      <c r="A93" s="37">
        <v>7</v>
      </c>
      <c r="B93" s="37" t="s">
        <v>49</v>
      </c>
    </row>
    <row r="94" spans="1:2" ht="15">
      <c r="A94" s="37">
        <v>8</v>
      </c>
      <c r="B94" s="37" t="s">
        <v>50</v>
      </c>
    </row>
    <row r="95" spans="1:2" ht="15">
      <c r="A95" s="37">
        <v>9</v>
      </c>
      <c r="B95" s="37" t="s">
        <v>51</v>
      </c>
    </row>
    <row r="96" spans="1:2" ht="15">
      <c r="A96" s="37">
        <v>10</v>
      </c>
      <c r="B96" s="37" t="s">
        <v>52</v>
      </c>
    </row>
    <row r="97" spans="1:2" ht="15">
      <c r="A97" s="37">
        <v>11</v>
      </c>
      <c r="B97" s="37" t="s">
        <v>53</v>
      </c>
    </row>
    <row r="98" spans="1:2" ht="15">
      <c r="A98" s="37">
        <v>12</v>
      </c>
      <c r="B98" s="37" t="s">
        <v>54</v>
      </c>
    </row>
    <row r="99" spans="1:2" ht="15">
      <c r="A99" s="37">
        <v>13</v>
      </c>
      <c r="B99" s="37" t="s">
        <v>55</v>
      </c>
    </row>
    <row r="101" spans="1:2" ht="12.75">
      <c r="A101" s="24" t="s">
        <v>2</v>
      </c>
      <c r="B101" s="33"/>
    </row>
    <row r="102" spans="1:4" ht="15">
      <c r="A102" s="41">
        <v>1</v>
      </c>
      <c r="B102" s="41" t="s">
        <v>58</v>
      </c>
      <c r="C102" s="41"/>
      <c r="D102" s="33"/>
    </row>
    <row r="103" spans="1:4" ht="15">
      <c r="A103" s="41">
        <v>2</v>
      </c>
      <c r="B103" s="41" t="s">
        <v>59</v>
      </c>
      <c r="C103" s="41"/>
      <c r="D103" s="33"/>
    </row>
    <row r="104" spans="1:4" ht="15">
      <c r="A104" s="41">
        <v>3</v>
      </c>
      <c r="B104" s="41" t="s">
        <v>57</v>
      </c>
      <c r="C104" s="41"/>
      <c r="D104" s="33"/>
    </row>
    <row r="105" spans="1:4" ht="15">
      <c r="A105" s="41">
        <v>4</v>
      </c>
      <c r="B105" s="41" t="s">
        <v>60</v>
      </c>
      <c r="C105" s="41"/>
      <c r="D105" s="33"/>
    </row>
    <row r="106" spans="1:4" ht="15">
      <c r="A106" s="41">
        <v>5</v>
      </c>
      <c r="B106" s="41" t="s">
        <v>61</v>
      </c>
      <c r="C106" s="41"/>
      <c r="D106" s="33"/>
    </row>
    <row r="107" spans="1:4" ht="15">
      <c r="A107" s="41">
        <v>6</v>
      </c>
      <c r="B107" s="41" t="s">
        <v>62</v>
      </c>
      <c r="C107" s="41"/>
      <c r="D107" s="33"/>
    </row>
    <row r="108" spans="1:4" ht="12.75">
      <c r="A108" s="33"/>
      <c r="B108" s="33"/>
      <c r="C108" s="33"/>
      <c r="D108" s="33"/>
    </row>
    <row r="109" spans="1:4" ht="12.75">
      <c r="A109" s="33"/>
      <c r="B109" s="33"/>
      <c r="C109" s="33"/>
      <c r="D109" s="33"/>
    </row>
    <row r="110" spans="1:4" ht="12.75">
      <c r="A110" s="33"/>
      <c r="B110" s="33"/>
      <c r="C110" s="33"/>
      <c r="D110" s="33"/>
    </row>
    <row r="111" spans="1:4" ht="12.75">
      <c r="A111" s="33"/>
      <c r="B111" s="33"/>
      <c r="C111" s="33"/>
      <c r="D111" s="33"/>
    </row>
  </sheetData>
  <sheetProtection/>
  <mergeCells count="13">
    <mergeCell ref="C2:J2"/>
    <mergeCell ref="K2:P2"/>
    <mergeCell ref="Q2:X2"/>
    <mergeCell ref="A1:B1"/>
    <mergeCell ref="C1:AB1"/>
    <mergeCell ref="A2:B2"/>
    <mergeCell ref="AW1:BI1"/>
    <mergeCell ref="BD2:BI2"/>
    <mergeCell ref="Y2:AB2"/>
    <mergeCell ref="AC2:AP2"/>
    <mergeCell ref="AQ2:AV2"/>
    <mergeCell ref="AW2:BC2"/>
    <mergeCell ref="AC1:AV1"/>
  </mergeCells>
  <printOptions/>
  <pageMargins left="0.75" right="0.75" top="1" bottom="1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B110"/>
  <sheetViews>
    <sheetView zoomScalePageLayoutView="0" workbookViewId="0" topLeftCell="A1">
      <pane xSplit="2" ySplit="3" topLeftCell="AK4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51" sqref="B51"/>
    </sheetView>
  </sheetViews>
  <sheetFormatPr defaultColWidth="9.140625" defaultRowHeight="12.75"/>
  <cols>
    <col min="1" max="1" width="22.7109375" style="0" bestFit="1" customWidth="1"/>
    <col min="2" max="2" width="34.28125" style="0" customWidth="1"/>
    <col min="3" max="10" width="12.28125" style="0" bestFit="1" customWidth="1"/>
    <col min="11" max="15" width="19.7109375" style="0" customWidth="1"/>
    <col min="16" max="24" width="12.28125" style="0" bestFit="1" customWidth="1"/>
    <col min="25" max="27" width="16.7109375" style="0" customWidth="1"/>
    <col min="28" max="42" width="12.28125" style="0" bestFit="1" customWidth="1"/>
    <col min="43" max="47" width="20.57421875" style="0" customWidth="1"/>
    <col min="48" max="54" width="12.28125" style="0" bestFit="1" customWidth="1"/>
    <col min="55" max="59" width="21.140625" style="0" customWidth="1"/>
    <col min="60" max="60" width="12.28125" style="0" bestFit="1" customWidth="1"/>
  </cols>
  <sheetData>
    <row r="1" spans="1:60" ht="12.75">
      <c r="A1" s="252"/>
      <c r="B1" s="253"/>
      <c r="C1" s="254" t="s">
        <v>0</v>
      </c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6"/>
      <c r="AC1" s="257" t="s">
        <v>1</v>
      </c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9"/>
      <c r="AW1" s="262" t="s">
        <v>2</v>
      </c>
      <c r="AX1" s="263"/>
      <c r="AY1" s="263"/>
      <c r="AZ1" s="263"/>
      <c r="BA1" s="263"/>
      <c r="BB1" s="263"/>
      <c r="BC1" s="263"/>
      <c r="BD1" s="263"/>
      <c r="BE1" s="263"/>
      <c r="BF1" s="263"/>
      <c r="BG1" s="263"/>
      <c r="BH1" s="264"/>
    </row>
    <row r="2" spans="1:60" ht="12.75">
      <c r="A2" s="260"/>
      <c r="B2" s="261"/>
      <c r="C2" s="249" t="s">
        <v>3</v>
      </c>
      <c r="D2" s="250"/>
      <c r="E2" s="250"/>
      <c r="F2" s="250"/>
      <c r="G2" s="250"/>
      <c r="H2" s="250"/>
      <c r="I2" s="250"/>
      <c r="J2" s="251"/>
      <c r="K2" s="249" t="s">
        <v>4</v>
      </c>
      <c r="L2" s="250"/>
      <c r="M2" s="250"/>
      <c r="N2" s="250"/>
      <c r="O2" s="250"/>
      <c r="P2" s="251"/>
      <c r="Q2" s="249" t="s">
        <v>5</v>
      </c>
      <c r="R2" s="250"/>
      <c r="S2" s="250"/>
      <c r="T2" s="250"/>
      <c r="U2" s="250"/>
      <c r="V2" s="250"/>
      <c r="W2" s="250"/>
      <c r="X2" s="251"/>
      <c r="Y2" s="249" t="s">
        <v>6</v>
      </c>
      <c r="Z2" s="250"/>
      <c r="AA2" s="250"/>
      <c r="AB2" s="251"/>
      <c r="AC2" s="268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70"/>
      <c r="AQ2" s="271" t="s">
        <v>7</v>
      </c>
      <c r="AR2" s="272"/>
      <c r="AS2" s="272"/>
      <c r="AT2" s="272"/>
      <c r="AU2" s="272"/>
      <c r="AV2" s="273"/>
      <c r="AW2" s="246"/>
      <c r="AX2" s="247"/>
      <c r="AY2" s="247"/>
      <c r="AZ2" s="247"/>
      <c r="BA2" s="247"/>
      <c r="BB2" s="248"/>
      <c r="BC2" s="265" t="s">
        <v>7</v>
      </c>
      <c r="BD2" s="266"/>
      <c r="BE2" s="266"/>
      <c r="BF2" s="266"/>
      <c r="BG2" s="266"/>
      <c r="BH2" s="267"/>
    </row>
    <row r="3" spans="1:60" ht="24">
      <c r="A3" s="8" t="s">
        <v>8</v>
      </c>
      <c r="B3" s="9" t="s">
        <v>9</v>
      </c>
      <c r="C3" s="11" t="s">
        <v>10</v>
      </c>
      <c r="D3" s="12" t="s">
        <v>11</v>
      </c>
      <c r="E3" s="12" t="s">
        <v>12</v>
      </c>
      <c r="F3" s="12" t="s">
        <v>13</v>
      </c>
      <c r="G3" s="12" t="s">
        <v>14</v>
      </c>
      <c r="H3" s="12" t="s">
        <v>15</v>
      </c>
      <c r="I3" s="12" t="s">
        <v>16</v>
      </c>
      <c r="J3" s="13" t="s">
        <v>17</v>
      </c>
      <c r="K3" s="1" t="s">
        <v>18</v>
      </c>
      <c r="L3" s="2" t="s">
        <v>20</v>
      </c>
      <c r="M3" s="2" t="s">
        <v>21</v>
      </c>
      <c r="N3" s="2" t="s">
        <v>22</v>
      </c>
      <c r="O3" s="2" t="s">
        <v>19</v>
      </c>
      <c r="P3" s="13" t="s">
        <v>23</v>
      </c>
      <c r="Q3" s="11" t="s">
        <v>10</v>
      </c>
      <c r="R3" s="12" t="s">
        <v>11</v>
      </c>
      <c r="S3" s="12" t="s">
        <v>12</v>
      </c>
      <c r="T3" s="12" t="s">
        <v>13</v>
      </c>
      <c r="U3" s="12" t="s">
        <v>14</v>
      </c>
      <c r="V3" s="12" t="s">
        <v>15</v>
      </c>
      <c r="W3" s="12" t="s">
        <v>16</v>
      </c>
      <c r="X3" s="13" t="s">
        <v>17</v>
      </c>
      <c r="Y3" s="1" t="s">
        <v>21</v>
      </c>
      <c r="Z3" s="2" t="s">
        <v>22</v>
      </c>
      <c r="AA3" s="2" t="s">
        <v>19</v>
      </c>
      <c r="AB3" s="13" t="s">
        <v>23</v>
      </c>
      <c r="AC3" s="15" t="s">
        <v>24</v>
      </c>
      <c r="AD3" s="16" t="s">
        <v>25</v>
      </c>
      <c r="AE3" s="16" t="s">
        <v>26</v>
      </c>
      <c r="AF3" s="16" t="s">
        <v>27</v>
      </c>
      <c r="AG3" s="16" t="s">
        <v>28</v>
      </c>
      <c r="AH3" s="16" t="s">
        <v>29</v>
      </c>
      <c r="AI3" s="16" t="s">
        <v>30</v>
      </c>
      <c r="AJ3" s="16" t="s">
        <v>31</v>
      </c>
      <c r="AK3" s="16" t="s">
        <v>32</v>
      </c>
      <c r="AL3" s="16" t="s">
        <v>33</v>
      </c>
      <c r="AM3" s="16" t="s">
        <v>34</v>
      </c>
      <c r="AN3" s="16" t="s">
        <v>127</v>
      </c>
      <c r="AO3" s="16" t="s">
        <v>126</v>
      </c>
      <c r="AP3" s="17" t="s">
        <v>17</v>
      </c>
      <c r="AQ3" s="3" t="s">
        <v>18</v>
      </c>
      <c r="AR3" s="4" t="s">
        <v>20</v>
      </c>
      <c r="AS3" s="4" t="s">
        <v>21</v>
      </c>
      <c r="AT3" s="4" t="s">
        <v>22</v>
      </c>
      <c r="AU3" s="4" t="s">
        <v>19</v>
      </c>
      <c r="AV3" s="17" t="s">
        <v>23</v>
      </c>
      <c r="AW3" s="19" t="s">
        <v>10</v>
      </c>
      <c r="AX3" s="20" t="s">
        <v>11</v>
      </c>
      <c r="AY3" s="20" t="s">
        <v>12</v>
      </c>
      <c r="AZ3" s="20" t="s">
        <v>13</v>
      </c>
      <c r="BA3" s="20" t="s">
        <v>14</v>
      </c>
      <c r="BB3" s="21" t="s">
        <v>17</v>
      </c>
      <c r="BC3" s="5" t="s">
        <v>18</v>
      </c>
      <c r="BD3" s="6" t="s">
        <v>20</v>
      </c>
      <c r="BE3" s="6" t="s">
        <v>21</v>
      </c>
      <c r="BF3" s="6" t="s">
        <v>22</v>
      </c>
      <c r="BG3" s="6" t="s">
        <v>19</v>
      </c>
      <c r="BH3" s="21" t="s">
        <v>23</v>
      </c>
    </row>
    <row r="4" spans="1:60" ht="15">
      <c r="A4" s="98" t="s">
        <v>193</v>
      </c>
      <c r="B4" s="35"/>
      <c r="J4" s="10"/>
      <c r="P4" s="10"/>
      <c r="X4" s="10"/>
      <c r="AB4" s="10"/>
      <c r="AP4" s="14"/>
      <c r="AV4" s="14"/>
      <c r="BB4" s="18"/>
      <c r="BH4" s="18"/>
    </row>
    <row r="5" spans="1:60" ht="15">
      <c r="A5" s="97" t="s">
        <v>173</v>
      </c>
      <c r="B5" s="97" t="s">
        <v>192</v>
      </c>
      <c r="C5" s="96">
        <v>47</v>
      </c>
      <c r="D5" s="96">
        <v>44</v>
      </c>
      <c r="E5" s="96">
        <v>782</v>
      </c>
      <c r="F5" s="96">
        <v>43</v>
      </c>
      <c r="G5" s="96">
        <v>692</v>
      </c>
      <c r="H5" s="96">
        <v>47</v>
      </c>
      <c r="I5" s="96">
        <v>68</v>
      </c>
      <c r="J5" s="25">
        <f aca="true" t="shared" si="0" ref="J5:J25">SUM(C5:I5)</f>
        <v>1723</v>
      </c>
      <c r="K5" s="95">
        <v>0</v>
      </c>
      <c r="L5" s="95">
        <v>0</v>
      </c>
      <c r="M5" s="95">
        <v>9</v>
      </c>
      <c r="N5" s="95">
        <v>0</v>
      </c>
      <c r="O5" s="95">
        <v>35</v>
      </c>
      <c r="P5" s="25">
        <f aca="true" t="shared" si="1" ref="P5:P25">SUM(K5:O5)</f>
        <v>44</v>
      </c>
      <c r="Q5" s="94">
        <v>134</v>
      </c>
      <c r="R5" s="94">
        <v>115</v>
      </c>
      <c r="S5" s="94">
        <v>222</v>
      </c>
      <c r="T5" s="94">
        <v>187</v>
      </c>
      <c r="U5" s="94">
        <v>265</v>
      </c>
      <c r="V5" s="94">
        <v>240</v>
      </c>
      <c r="W5" s="94">
        <v>165</v>
      </c>
      <c r="X5" s="25">
        <f aca="true" t="shared" si="2" ref="X5:X25">SUM(Q5:W5)</f>
        <v>1328</v>
      </c>
      <c r="Y5" s="93">
        <v>388</v>
      </c>
      <c r="Z5" s="93">
        <v>0</v>
      </c>
      <c r="AA5" s="93">
        <v>7</v>
      </c>
      <c r="AB5" s="25">
        <f aca="true" t="shared" si="3" ref="AB5:AB25">SUM(Y5:AA5)</f>
        <v>395</v>
      </c>
      <c r="AC5" s="92">
        <v>99</v>
      </c>
      <c r="AD5" s="92">
        <v>19</v>
      </c>
      <c r="AE5" s="92">
        <v>495</v>
      </c>
      <c r="AF5" s="92">
        <v>31</v>
      </c>
      <c r="AG5" s="92">
        <v>68</v>
      </c>
      <c r="AH5" s="92">
        <v>750</v>
      </c>
      <c r="AI5" s="92">
        <v>81</v>
      </c>
      <c r="AJ5" s="92">
        <v>10</v>
      </c>
      <c r="AK5" s="92">
        <v>5</v>
      </c>
      <c r="AL5" s="92">
        <v>4</v>
      </c>
      <c r="AM5" s="92">
        <v>171</v>
      </c>
      <c r="AN5" s="92">
        <v>4</v>
      </c>
      <c r="AO5" s="92">
        <v>9</v>
      </c>
      <c r="AP5" s="26">
        <f aca="true" t="shared" si="4" ref="AP5:AP25">SUM(AC5:AO5)</f>
        <v>1746</v>
      </c>
      <c r="AQ5" s="91">
        <v>0</v>
      </c>
      <c r="AR5" s="91">
        <v>0</v>
      </c>
      <c r="AS5" s="91">
        <v>11</v>
      </c>
      <c r="AT5" s="91">
        <v>2</v>
      </c>
      <c r="AU5" s="91">
        <v>8</v>
      </c>
      <c r="AV5" s="26">
        <f aca="true" t="shared" si="5" ref="AV5:AV25">SUM(AQ5:AU5)</f>
        <v>21</v>
      </c>
      <c r="AW5" s="90">
        <v>583</v>
      </c>
      <c r="AX5" s="90">
        <v>172</v>
      </c>
      <c r="AY5" s="90">
        <v>101</v>
      </c>
      <c r="AZ5" s="90">
        <v>752</v>
      </c>
      <c r="BA5" s="90">
        <v>127</v>
      </c>
      <c r="BB5" s="27">
        <f aca="true" t="shared" si="6" ref="BB5:BB25">SUM(AW5:BA5)</f>
        <v>1735</v>
      </c>
      <c r="BC5" s="89">
        <v>0</v>
      </c>
      <c r="BD5" s="89">
        <v>0</v>
      </c>
      <c r="BE5" s="89">
        <v>24</v>
      </c>
      <c r="BF5" s="89">
        <v>0</v>
      </c>
      <c r="BG5" s="89">
        <v>8</v>
      </c>
      <c r="BH5" s="27">
        <f aca="true" t="shared" si="7" ref="BH5:BH25">SUM(BC5:BG5)</f>
        <v>32</v>
      </c>
    </row>
    <row r="6" spans="1:60" ht="15">
      <c r="A6" s="97" t="s">
        <v>173</v>
      </c>
      <c r="B6" s="97" t="s">
        <v>191</v>
      </c>
      <c r="C6" s="96">
        <v>124</v>
      </c>
      <c r="D6" s="96">
        <v>42</v>
      </c>
      <c r="E6" s="96">
        <v>1081</v>
      </c>
      <c r="F6" s="96">
        <v>134</v>
      </c>
      <c r="G6" s="96">
        <v>1180</v>
      </c>
      <c r="H6" s="96">
        <v>118</v>
      </c>
      <c r="I6" s="96">
        <v>65</v>
      </c>
      <c r="J6" s="25">
        <f t="shared" si="0"/>
        <v>2744</v>
      </c>
      <c r="K6" s="95">
        <v>0</v>
      </c>
      <c r="L6" s="95">
        <v>0</v>
      </c>
      <c r="M6" s="95">
        <v>18</v>
      </c>
      <c r="N6" s="95">
        <v>1</v>
      </c>
      <c r="O6" s="95">
        <v>31</v>
      </c>
      <c r="P6" s="25">
        <f t="shared" si="1"/>
        <v>50</v>
      </c>
      <c r="Q6" s="94">
        <v>266</v>
      </c>
      <c r="R6" s="94">
        <v>92</v>
      </c>
      <c r="S6" s="94">
        <v>338</v>
      </c>
      <c r="T6" s="94">
        <v>528</v>
      </c>
      <c r="U6" s="94">
        <v>432</v>
      </c>
      <c r="V6" s="94">
        <v>429</v>
      </c>
      <c r="W6" s="94">
        <v>196</v>
      </c>
      <c r="X6" s="25">
        <f t="shared" si="2"/>
        <v>2281</v>
      </c>
      <c r="Y6" s="93">
        <v>440</v>
      </c>
      <c r="Z6" s="93">
        <v>0</v>
      </c>
      <c r="AA6" s="93">
        <v>23</v>
      </c>
      <c r="AB6" s="25">
        <f t="shared" si="3"/>
        <v>463</v>
      </c>
      <c r="AC6" s="92">
        <v>72</v>
      </c>
      <c r="AD6" s="92">
        <v>48</v>
      </c>
      <c r="AE6" s="92">
        <v>685</v>
      </c>
      <c r="AF6" s="92">
        <v>40</v>
      </c>
      <c r="AG6" s="92">
        <v>267</v>
      </c>
      <c r="AH6" s="92">
        <v>1247</v>
      </c>
      <c r="AI6" s="92">
        <v>179</v>
      </c>
      <c r="AJ6" s="92">
        <v>9</v>
      </c>
      <c r="AK6" s="92">
        <v>15</v>
      </c>
      <c r="AL6" s="92">
        <v>28</v>
      </c>
      <c r="AM6" s="92">
        <v>154</v>
      </c>
      <c r="AN6" s="92">
        <v>2</v>
      </c>
      <c r="AO6" s="92">
        <v>6</v>
      </c>
      <c r="AP6" s="26">
        <f t="shared" si="4"/>
        <v>2752</v>
      </c>
      <c r="AQ6" s="91">
        <v>0</v>
      </c>
      <c r="AR6" s="91">
        <v>0</v>
      </c>
      <c r="AS6" s="91">
        <v>31</v>
      </c>
      <c r="AT6" s="91">
        <v>1</v>
      </c>
      <c r="AU6" s="91">
        <v>9</v>
      </c>
      <c r="AV6" s="26">
        <f t="shared" si="5"/>
        <v>41</v>
      </c>
      <c r="AW6" s="90">
        <v>753</v>
      </c>
      <c r="AX6" s="90">
        <v>158</v>
      </c>
      <c r="AY6" s="90">
        <v>283</v>
      </c>
      <c r="AZ6" s="90">
        <v>1302</v>
      </c>
      <c r="BA6" s="90">
        <v>235</v>
      </c>
      <c r="BB6" s="27">
        <f t="shared" si="6"/>
        <v>2731</v>
      </c>
      <c r="BC6" s="89">
        <v>0</v>
      </c>
      <c r="BD6" s="89">
        <v>0</v>
      </c>
      <c r="BE6" s="89">
        <v>53</v>
      </c>
      <c r="BF6" s="89">
        <v>0</v>
      </c>
      <c r="BG6" s="89">
        <v>10</v>
      </c>
      <c r="BH6" s="27">
        <f t="shared" si="7"/>
        <v>63</v>
      </c>
    </row>
    <row r="7" spans="1:60" ht="15">
      <c r="A7" s="97" t="s">
        <v>173</v>
      </c>
      <c r="B7" s="97" t="s">
        <v>190</v>
      </c>
      <c r="C7" s="96">
        <v>129</v>
      </c>
      <c r="D7" s="96">
        <v>14</v>
      </c>
      <c r="E7" s="96">
        <v>1758</v>
      </c>
      <c r="F7" s="96">
        <v>144</v>
      </c>
      <c r="G7" s="96">
        <v>631</v>
      </c>
      <c r="H7" s="96">
        <v>119</v>
      </c>
      <c r="I7" s="96">
        <v>40</v>
      </c>
      <c r="J7" s="25">
        <f t="shared" si="0"/>
        <v>2835</v>
      </c>
      <c r="K7" s="95">
        <v>0</v>
      </c>
      <c r="L7" s="95">
        <v>0</v>
      </c>
      <c r="M7" s="95">
        <v>10</v>
      </c>
      <c r="N7" s="95">
        <v>0</v>
      </c>
      <c r="O7" s="95">
        <v>25</v>
      </c>
      <c r="P7" s="25">
        <f t="shared" si="1"/>
        <v>35</v>
      </c>
      <c r="Q7" s="94">
        <v>359</v>
      </c>
      <c r="R7" s="94">
        <v>64</v>
      </c>
      <c r="S7" s="94">
        <v>267</v>
      </c>
      <c r="T7" s="94">
        <v>529</v>
      </c>
      <c r="U7" s="94">
        <v>295</v>
      </c>
      <c r="V7" s="94">
        <v>603</v>
      </c>
      <c r="W7" s="94">
        <v>186</v>
      </c>
      <c r="X7" s="25">
        <f t="shared" si="2"/>
        <v>2303</v>
      </c>
      <c r="Y7" s="93">
        <v>523</v>
      </c>
      <c r="Z7" s="93">
        <v>0</v>
      </c>
      <c r="AA7" s="93">
        <v>9</v>
      </c>
      <c r="AB7" s="25">
        <f t="shared" si="3"/>
        <v>532</v>
      </c>
      <c r="AC7" s="92">
        <v>30</v>
      </c>
      <c r="AD7" s="92">
        <v>29</v>
      </c>
      <c r="AE7" s="92">
        <v>1359</v>
      </c>
      <c r="AF7" s="92">
        <v>19</v>
      </c>
      <c r="AG7" s="92">
        <v>304</v>
      </c>
      <c r="AH7" s="92">
        <v>691</v>
      </c>
      <c r="AI7" s="92">
        <v>236</v>
      </c>
      <c r="AJ7" s="92">
        <v>0</v>
      </c>
      <c r="AK7" s="92">
        <v>12</v>
      </c>
      <c r="AL7" s="92">
        <v>18</v>
      </c>
      <c r="AM7" s="92">
        <v>112</v>
      </c>
      <c r="AN7" s="92">
        <v>3</v>
      </c>
      <c r="AO7" s="92">
        <v>1</v>
      </c>
      <c r="AP7" s="26">
        <f t="shared" si="4"/>
        <v>2814</v>
      </c>
      <c r="AQ7" s="91">
        <v>0</v>
      </c>
      <c r="AR7" s="91">
        <v>0</v>
      </c>
      <c r="AS7" s="91">
        <v>43</v>
      </c>
      <c r="AT7" s="91">
        <v>1</v>
      </c>
      <c r="AU7" s="91">
        <v>8</v>
      </c>
      <c r="AV7" s="26">
        <f t="shared" si="5"/>
        <v>52</v>
      </c>
      <c r="AW7" s="90">
        <v>1403</v>
      </c>
      <c r="AX7" s="90">
        <v>95</v>
      </c>
      <c r="AY7" s="90">
        <v>338</v>
      </c>
      <c r="AZ7" s="90">
        <v>714</v>
      </c>
      <c r="BA7" s="90">
        <v>242</v>
      </c>
      <c r="BB7" s="27">
        <f t="shared" si="6"/>
        <v>2792</v>
      </c>
      <c r="BC7" s="89">
        <v>0</v>
      </c>
      <c r="BD7" s="89">
        <v>0</v>
      </c>
      <c r="BE7" s="89">
        <v>62</v>
      </c>
      <c r="BF7" s="89">
        <v>1</v>
      </c>
      <c r="BG7" s="89">
        <v>9</v>
      </c>
      <c r="BH7" s="27">
        <f t="shared" si="7"/>
        <v>72</v>
      </c>
    </row>
    <row r="8" spans="1:60" ht="15">
      <c r="A8" s="97" t="s">
        <v>173</v>
      </c>
      <c r="B8" s="97" t="s">
        <v>189</v>
      </c>
      <c r="C8" s="96">
        <v>135</v>
      </c>
      <c r="D8" s="96">
        <v>12</v>
      </c>
      <c r="E8" s="96">
        <v>1784</v>
      </c>
      <c r="F8" s="96">
        <v>173</v>
      </c>
      <c r="G8" s="96">
        <v>665</v>
      </c>
      <c r="H8" s="96">
        <v>117</v>
      </c>
      <c r="I8" s="96">
        <v>43</v>
      </c>
      <c r="J8" s="25">
        <f t="shared" si="0"/>
        <v>2929</v>
      </c>
      <c r="K8" s="95">
        <v>0</v>
      </c>
      <c r="L8" s="95">
        <v>0</v>
      </c>
      <c r="M8" s="95">
        <v>15</v>
      </c>
      <c r="N8" s="95">
        <v>0</v>
      </c>
      <c r="O8" s="95">
        <v>31</v>
      </c>
      <c r="P8" s="25">
        <f t="shared" si="1"/>
        <v>46</v>
      </c>
      <c r="Q8" s="94">
        <v>362</v>
      </c>
      <c r="R8" s="94">
        <v>55</v>
      </c>
      <c r="S8" s="94">
        <v>288</v>
      </c>
      <c r="T8" s="94">
        <v>629</v>
      </c>
      <c r="U8" s="94">
        <v>302</v>
      </c>
      <c r="V8" s="94">
        <v>558</v>
      </c>
      <c r="W8" s="94">
        <v>182</v>
      </c>
      <c r="X8" s="25">
        <f t="shared" si="2"/>
        <v>2376</v>
      </c>
      <c r="Y8" s="93">
        <v>548</v>
      </c>
      <c r="Z8" s="93">
        <v>0</v>
      </c>
      <c r="AA8" s="93">
        <v>5</v>
      </c>
      <c r="AB8" s="25">
        <f t="shared" si="3"/>
        <v>553</v>
      </c>
      <c r="AC8" s="92">
        <v>24</v>
      </c>
      <c r="AD8" s="92">
        <v>49</v>
      </c>
      <c r="AE8" s="92">
        <v>1395</v>
      </c>
      <c r="AF8" s="92">
        <v>19</v>
      </c>
      <c r="AG8" s="92">
        <v>356</v>
      </c>
      <c r="AH8" s="92">
        <v>719</v>
      </c>
      <c r="AI8" s="92">
        <v>246</v>
      </c>
      <c r="AJ8" s="92">
        <v>7</v>
      </c>
      <c r="AK8" s="92">
        <v>10</v>
      </c>
      <c r="AL8" s="92">
        <v>15</v>
      </c>
      <c r="AM8" s="92">
        <v>94</v>
      </c>
      <c r="AN8" s="92">
        <v>2</v>
      </c>
      <c r="AO8" s="92">
        <v>1</v>
      </c>
      <c r="AP8" s="26">
        <f t="shared" si="4"/>
        <v>2937</v>
      </c>
      <c r="AQ8" s="91">
        <v>0</v>
      </c>
      <c r="AR8" s="91">
        <v>0</v>
      </c>
      <c r="AS8" s="91">
        <v>28</v>
      </c>
      <c r="AT8" s="91">
        <v>0</v>
      </c>
      <c r="AU8" s="91">
        <v>6</v>
      </c>
      <c r="AV8" s="26">
        <f t="shared" si="5"/>
        <v>34</v>
      </c>
      <c r="AW8" s="90">
        <v>1460</v>
      </c>
      <c r="AX8" s="90">
        <v>83</v>
      </c>
      <c r="AY8" s="90">
        <v>378</v>
      </c>
      <c r="AZ8" s="90">
        <v>741</v>
      </c>
      <c r="BA8" s="90">
        <v>263</v>
      </c>
      <c r="BB8" s="27">
        <f t="shared" si="6"/>
        <v>2925</v>
      </c>
      <c r="BC8" s="89">
        <v>0</v>
      </c>
      <c r="BD8" s="89">
        <v>0</v>
      </c>
      <c r="BE8" s="89">
        <v>44</v>
      </c>
      <c r="BF8" s="89">
        <v>0</v>
      </c>
      <c r="BG8" s="89">
        <v>2</v>
      </c>
      <c r="BH8" s="27">
        <f t="shared" si="7"/>
        <v>46</v>
      </c>
    </row>
    <row r="9" spans="1:60" ht="15">
      <c r="A9" s="97" t="s">
        <v>173</v>
      </c>
      <c r="B9" s="97" t="s">
        <v>188</v>
      </c>
      <c r="C9" s="96">
        <v>42</v>
      </c>
      <c r="D9" s="96">
        <v>11</v>
      </c>
      <c r="E9" s="96">
        <v>432</v>
      </c>
      <c r="F9" s="96">
        <v>34</v>
      </c>
      <c r="G9" s="96">
        <v>1203</v>
      </c>
      <c r="H9" s="96">
        <v>30</v>
      </c>
      <c r="I9" s="96">
        <v>17</v>
      </c>
      <c r="J9" s="25">
        <f t="shared" si="0"/>
        <v>1769</v>
      </c>
      <c r="K9" s="95">
        <v>0</v>
      </c>
      <c r="L9" s="95">
        <v>1</v>
      </c>
      <c r="M9" s="95">
        <v>26</v>
      </c>
      <c r="N9" s="95">
        <v>3</v>
      </c>
      <c r="O9" s="95">
        <v>26</v>
      </c>
      <c r="P9" s="25">
        <f t="shared" si="1"/>
        <v>56</v>
      </c>
      <c r="Q9" s="94">
        <v>138</v>
      </c>
      <c r="R9" s="94">
        <v>44</v>
      </c>
      <c r="S9" s="94">
        <v>235</v>
      </c>
      <c r="T9" s="94">
        <v>194</v>
      </c>
      <c r="U9" s="94">
        <v>397</v>
      </c>
      <c r="V9" s="94">
        <v>170</v>
      </c>
      <c r="W9" s="94">
        <v>105</v>
      </c>
      <c r="X9" s="25">
        <f t="shared" si="2"/>
        <v>1283</v>
      </c>
      <c r="Y9" s="93">
        <v>461</v>
      </c>
      <c r="Z9" s="93">
        <v>0</v>
      </c>
      <c r="AA9" s="93">
        <v>25</v>
      </c>
      <c r="AB9" s="25">
        <f t="shared" si="3"/>
        <v>486</v>
      </c>
      <c r="AC9" s="92">
        <v>19</v>
      </c>
      <c r="AD9" s="92">
        <v>16</v>
      </c>
      <c r="AE9" s="92">
        <v>292</v>
      </c>
      <c r="AF9" s="92">
        <v>13</v>
      </c>
      <c r="AG9" s="92">
        <v>55</v>
      </c>
      <c r="AH9" s="92">
        <v>1287</v>
      </c>
      <c r="AI9" s="92">
        <v>31</v>
      </c>
      <c r="AJ9" s="92">
        <v>0</v>
      </c>
      <c r="AK9" s="92">
        <v>3</v>
      </c>
      <c r="AL9" s="92">
        <v>7</v>
      </c>
      <c r="AM9" s="92">
        <v>45</v>
      </c>
      <c r="AN9" s="92">
        <v>4</v>
      </c>
      <c r="AO9" s="92">
        <v>18</v>
      </c>
      <c r="AP9" s="26">
        <f t="shared" si="4"/>
        <v>1790</v>
      </c>
      <c r="AQ9" s="91">
        <v>0</v>
      </c>
      <c r="AR9" s="91">
        <v>1</v>
      </c>
      <c r="AS9" s="91">
        <v>22</v>
      </c>
      <c r="AT9" s="91">
        <v>3</v>
      </c>
      <c r="AU9" s="91">
        <v>9</v>
      </c>
      <c r="AV9" s="26">
        <f t="shared" si="5"/>
        <v>35</v>
      </c>
      <c r="AW9" s="90">
        <v>320</v>
      </c>
      <c r="AX9" s="90">
        <v>42</v>
      </c>
      <c r="AY9" s="90">
        <v>72</v>
      </c>
      <c r="AZ9" s="90">
        <v>1288</v>
      </c>
      <c r="BA9" s="90">
        <v>70</v>
      </c>
      <c r="BB9" s="27">
        <f t="shared" si="6"/>
        <v>1792</v>
      </c>
      <c r="BC9" s="89">
        <v>0</v>
      </c>
      <c r="BD9" s="89">
        <v>1</v>
      </c>
      <c r="BE9" s="89">
        <v>27</v>
      </c>
      <c r="BF9" s="89">
        <v>0</v>
      </c>
      <c r="BG9" s="89">
        <v>5</v>
      </c>
      <c r="BH9" s="27">
        <f t="shared" si="7"/>
        <v>33</v>
      </c>
    </row>
    <row r="10" spans="1:60" ht="15">
      <c r="A10" s="97" t="s">
        <v>173</v>
      </c>
      <c r="B10" s="97" t="s">
        <v>187</v>
      </c>
      <c r="C10" s="96">
        <v>43</v>
      </c>
      <c r="D10" s="96">
        <v>34</v>
      </c>
      <c r="E10" s="96">
        <v>653</v>
      </c>
      <c r="F10" s="96">
        <v>40</v>
      </c>
      <c r="G10" s="96">
        <v>647</v>
      </c>
      <c r="H10" s="96">
        <v>52</v>
      </c>
      <c r="I10" s="96">
        <v>57</v>
      </c>
      <c r="J10" s="25">
        <f t="shared" si="0"/>
        <v>1526</v>
      </c>
      <c r="K10" s="95">
        <v>0</v>
      </c>
      <c r="L10" s="95">
        <v>0</v>
      </c>
      <c r="M10" s="95">
        <v>11</v>
      </c>
      <c r="N10" s="95">
        <v>1</v>
      </c>
      <c r="O10" s="95">
        <v>29</v>
      </c>
      <c r="P10" s="25">
        <f t="shared" si="1"/>
        <v>41</v>
      </c>
      <c r="Q10" s="94">
        <v>139</v>
      </c>
      <c r="R10" s="94">
        <v>86</v>
      </c>
      <c r="S10" s="94">
        <v>199</v>
      </c>
      <c r="T10" s="94">
        <v>189</v>
      </c>
      <c r="U10" s="94">
        <v>226</v>
      </c>
      <c r="V10" s="94">
        <v>185</v>
      </c>
      <c r="W10" s="94">
        <v>162</v>
      </c>
      <c r="X10" s="25">
        <f t="shared" si="2"/>
        <v>1186</v>
      </c>
      <c r="Y10" s="93">
        <v>323</v>
      </c>
      <c r="Z10" s="93">
        <v>0</v>
      </c>
      <c r="AA10" s="93">
        <v>17</v>
      </c>
      <c r="AB10" s="25">
        <f t="shared" si="3"/>
        <v>340</v>
      </c>
      <c r="AC10" s="92">
        <v>65</v>
      </c>
      <c r="AD10" s="92">
        <v>25</v>
      </c>
      <c r="AE10" s="92">
        <v>457</v>
      </c>
      <c r="AF10" s="92">
        <v>17</v>
      </c>
      <c r="AG10" s="92">
        <v>75</v>
      </c>
      <c r="AH10" s="92">
        <v>676</v>
      </c>
      <c r="AI10" s="92">
        <v>64</v>
      </c>
      <c r="AJ10" s="92">
        <v>11</v>
      </c>
      <c r="AK10" s="92">
        <v>6</v>
      </c>
      <c r="AL10" s="92">
        <v>5</v>
      </c>
      <c r="AM10" s="92">
        <v>119</v>
      </c>
      <c r="AN10" s="92">
        <v>1</v>
      </c>
      <c r="AO10" s="92">
        <v>16</v>
      </c>
      <c r="AP10" s="26">
        <f t="shared" si="4"/>
        <v>1537</v>
      </c>
      <c r="AQ10" s="91">
        <v>0</v>
      </c>
      <c r="AR10" s="91">
        <v>0</v>
      </c>
      <c r="AS10" s="91">
        <v>18</v>
      </c>
      <c r="AT10" s="91">
        <v>2</v>
      </c>
      <c r="AU10" s="91">
        <v>10</v>
      </c>
      <c r="AV10" s="26">
        <f t="shared" si="5"/>
        <v>30</v>
      </c>
      <c r="AW10" s="90">
        <v>521</v>
      </c>
      <c r="AX10" s="90">
        <v>135</v>
      </c>
      <c r="AY10" s="90">
        <v>89</v>
      </c>
      <c r="AZ10" s="90">
        <v>697</v>
      </c>
      <c r="BA10" s="90">
        <v>91</v>
      </c>
      <c r="BB10" s="27">
        <f t="shared" si="6"/>
        <v>1533</v>
      </c>
      <c r="BC10" s="89">
        <v>0</v>
      </c>
      <c r="BD10" s="89">
        <v>0</v>
      </c>
      <c r="BE10" s="89">
        <v>27</v>
      </c>
      <c r="BF10" s="89">
        <v>0</v>
      </c>
      <c r="BG10" s="89">
        <v>7</v>
      </c>
      <c r="BH10" s="27">
        <f t="shared" si="7"/>
        <v>34</v>
      </c>
    </row>
    <row r="11" spans="1:60" ht="15">
      <c r="A11" s="97" t="s">
        <v>173</v>
      </c>
      <c r="B11" s="97" t="s">
        <v>186</v>
      </c>
      <c r="C11" s="96">
        <v>58</v>
      </c>
      <c r="D11" s="96">
        <v>51</v>
      </c>
      <c r="E11" s="96">
        <v>816</v>
      </c>
      <c r="F11" s="96">
        <v>43</v>
      </c>
      <c r="G11" s="96">
        <v>809</v>
      </c>
      <c r="H11" s="96">
        <v>46</v>
      </c>
      <c r="I11" s="96">
        <v>74</v>
      </c>
      <c r="J11" s="25">
        <f t="shared" si="0"/>
        <v>1897</v>
      </c>
      <c r="K11" s="95">
        <v>0</v>
      </c>
      <c r="L11" s="95">
        <v>0</v>
      </c>
      <c r="M11" s="95">
        <v>17</v>
      </c>
      <c r="N11" s="95">
        <v>1</v>
      </c>
      <c r="O11" s="95">
        <v>33</v>
      </c>
      <c r="P11" s="25">
        <f t="shared" si="1"/>
        <v>51</v>
      </c>
      <c r="Q11" s="94">
        <v>186</v>
      </c>
      <c r="R11" s="94">
        <v>114</v>
      </c>
      <c r="S11" s="94">
        <v>218</v>
      </c>
      <c r="T11" s="94">
        <v>230</v>
      </c>
      <c r="U11" s="94">
        <v>279</v>
      </c>
      <c r="V11" s="94">
        <v>293</v>
      </c>
      <c r="W11" s="94">
        <v>226</v>
      </c>
      <c r="X11" s="25">
        <f t="shared" si="2"/>
        <v>1546</v>
      </c>
      <c r="Y11" s="93">
        <v>334</v>
      </c>
      <c r="Z11" s="93">
        <v>0</v>
      </c>
      <c r="AA11" s="93">
        <v>17</v>
      </c>
      <c r="AB11" s="25">
        <f t="shared" si="3"/>
        <v>351</v>
      </c>
      <c r="AC11" s="92">
        <v>94</v>
      </c>
      <c r="AD11" s="92">
        <v>27</v>
      </c>
      <c r="AE11" s="92">
        <v>527</v>
      </c>
      <c r="AF11" s="92">
        <v>29</v>
      </c>
      <c r="AG11" s="92">
        <v>102</v>
      </c>
      <c r="AH11" s="92">
        <v>852</v>
      </c>
      <c r="AI11" s="92">
        <v>79</v>
      </c>
      <c r="AJ11" s="92">
        <v>14</v>
      </c>
      <c r="AK11" s="92">
        <v>8</v>
      </c>
      <c r="AL11" s="92">
        <v>12</v>
      </c>
      <c r="AM11" s="92">
        <v>173</v>
      </c>
      <c r="AN11" s="92">
        <v>2</v>
      </c>
      <c r="AO11" s="92">
        <v>7</v>
      </c>
      <c r="AP11" s="26">
        <f t="shared" si="4"/>
        <v>1926</v>
      </c>
      <c r="AQ11" s="91">
        <v>0</v>
      </c>
      <c r="AR11" s="91">
        <v>0</v>
      </c>
      <c r="AS11" s="91">
        <v>15</v>
      </c>
      <c r="AT11" s="91">
        <v>0</v>
      </c>
      <c r="AU11" s="91">
        <v>7</v>
      </c>
      <c r="AV11" s="26">
        <f t="shared" si="5"/>
        <v>22</v>
      </c>
      <c r="AW11" s="90">
        <v>589</v>
      </c>
      <c r="AX11" s="90">
        <v>200</v>
      </c>
      <c r="AY11" s="90">
        <v>113</v>
      </c>
      <c r="AZ11" s="90">
        <v>893</v>
      </c>
      <c r="BA11" s="90">
        <v>130</v>
      </c>
      <c r="BB11" s="27">
        <f t="shared" si="6"/>
        <v>1925</v>
      </c>
      <c r="BC11" s="89">
        <v>0</v>
      </c>
      <c r="BD11" s="89">
        <v>0</v>
      </c>
      <c r="BE11" s="89">
        <v>18</v>
      </c>
      <c r="BF11" s="89">
        <v>0</v>
      </c>
      <c r="BG11" s="89">
        <v>5</v>
      </c>
      <c r="BH11" s="27">
        <f t="shared" si="7"/>
        <v>23</v>
      </c>
    </row>
    <row r="12" spans="1:60" ht="15">
      <c r="A12" s="97" t="s">
        <v>173</v>
      </c>
      <c r="B12" s="97" t="s">
        <v>185</v>
      </c>
      <c r="C12" s="96">
        <v>54</v>
      </c>
      <c r="D12" s="96">
        <v>45</v>
      </c>
      <c r="E12" s="96">
        <v>667</v>
      </c>
      <c r="F12" s="96">
        <v>39</v>
      </c>
      <c r="G12" s="96">
        <v>646</v>
      </c>
      <c r="H12" s="96">
        <v>57</v>
      </c>
      <c r="I12" s="96">
        <v>61</v>
      </c>
      <c r="J12" s="25">
        <f t="shared" si="0"/>
        <v>1569</v>
      </c>
      <c r="K12" s="95">
        <v>0</v>
      </c>
      <c r="L12" s="95">
        <v>0</v>
      </c>
      <c r="M12" s="95">
        <v>19</v>
      </c>
      <c r="N12" s="95">
        <v>1</v>
      </c>
      <c r="O12" s="95">
        <v>29</v>
      </c>
      <c r="P12" s="25">
        <f t="shared" si="1"/>
        <v>49</v>
      </c>
      <c r="Q12" s="94">
        <v>127</v>
      </c>
      <c r="R12" s="94">
        <v>86</v>
      </c>
      <c r="S12" s="94">
        <v>201</v>
      </c>
      <c r="T12" s="94">
        <v>201</v>
      </c>
      <c r="U12" s="94">
        <v>241</v>
      </c>
      <c r="V12" s="94">
        <v>224</v>
      </c>
      <c r="W12" s="94">
        <v>166</v>
      </c>
      <c r="X12" s="25">
        <f t="shared" si="2"/>
        <v>1246</v>
      </c>
      <c r="Y12" s="93">
        <v>300</v>
      </c>
      <c r="Z12" s="93">
        <v>1</v>
      </c>
      <c r="AA12" s="93">
        <v>22</v>
      </c>
      <c r="AB12" s="25">
        <f t="shared" si="3"/>
        <v>323</v>
      </c>
      <c r="AC12" s="92">
        <v>74</v>
      </c>
      <c r="AD12" s="92">
        <v>31</v>
      </c>
      <c r="AE12" s="92">
        <v>425</v>
      </c>
      <c r="AF12" s="92">
        <v>25</v>
      </c>
      <c r="AG12" s="92">
        <v>83</v>
      </c>
      <c r="AH12" s="92">
        <v>678</v>
      </c>
      <c r="AI12" s="92">
        <v>94</v>
      </c>
      <c r="AJ12" s="92">
        <v>8</v>
      </c>
      <c r="AK12" s="92">
        <v>3</v>
      </c>
      <c r="AL12" s="92">
        <v>11</v>
      </c>
      <c r="AM12" s="92">
        <v>148</v>
      </c>
      <c r="AN12" s="92">
        <v>2</v>
      </c>
      <c r="AO12" s="92">
        <v>5</v>
      </c>
      <c r="AP12" s="26">
        <f t="shared" si="4"/>
        <v>1587</v>
      </c>
      <c r="AQ12" s="91">
        <v>0</v>
      </c>
      <c r="AR12" s="91">
        <v>0</v>
      </c>
      <c r="AS12" s="91">
        <v>22</v>
      </c>
      <c r="AT12" s="91">
        <v>2</v>
      </c>
      <c r="AU12" s="91">
        <v>7</v>
      </c>
      <c r="AV12" s="26">
        <f t="shared" si="5"/>
        <v>31</v>
      </c>
      <c r="AW12" s="90">
        <v>480</v>
      </c>
      <c r="AX12" s="90">
        <v>156</v>
      </c>
      <c r="AY12" s="90">
        <v>104</v>
      </c>
      <c r="AZ12" s="90">
        <v>705</v>
      </c>
      <c r="BA12" s="90">
        <v>133</v>
      </c>
      <c r="BB12" s="27">
        <f t="shared" si="6"/>
        <v>1578</v>
      </c>
      <c r="BC12" s="89">
        <v>0</v>
      </c>
      <c r="BD12" s="89">
        <v>1</v>
      </c>
      <c r="BE12" s="89">
        <v>32</v>
      </c>
      <c r="BF12" s="89">
        <v>1</v>
      </c>
      <c r="BG12" s="89">
        <v>6</v>
      </c>
      <c r="BH12" s="27">
        <f t="shared" si="7"/>
        <v>40</v>
      </c>
    </row>
    <row r="13" spans="1:60" ht="15">
      <c r="A13" s="97" t="s">
        <v>173</v>
      </c>
      <c r="B13" s="97" t="s">
        <v>184</v>
      </c>
      <c r="C13" s="96">
        <v>63</v>
      </c>
      <c r="D13" s="96">
        <v>57</v>
      </c>
      <c r="E13" s="96">
        <v>918</v>
      </c>
      <c r="F13" s="96">
        <v>45</v>
      </c>
      <c r="G13" s="96">
        <v>700</v>
      </c>
      <c r="H13" s="96">
        <v>87</v>
      </c>
      <c r="I13" s="96">
        <v>86</v>
      </c>
      <c r="J13" s="25">
        <f t="shared" si="0"/>
        <v>1956</v>
      </c>
      <c r="K13" s="95">
        <v>0</v>
      </c>
      <c r="L13" s="95">
        <v>0</v>
      </c>
      <c r="M13" s="95">
        <v>19</v>
      </c>
      <c r="N13" s="95">
        <v>0</v>
      </c>
      <c r="O13" s="95">
        <v>19</v>
      </c>
      <c r="P13" s="25">
        <f t="shared" si="1"/>
        <v>38</v>
      </c>
      <c r="Q13" s="94">
        <v>165</v>
      </c>
      <c r="R13" s="94">
        <v>124</v>
      </c>
      <c r="S13" s="94">
        <v>248</v>
      </c>
      <c r="T13" s="94">
        <v>253</v>
      </c>
      <c r="U13" s="94">
        <v>263</v>
      </c>
      <c r="V13" s="94">
        <v>298</v>
      </c>
      <c r="W13" s="94">
        <v>223</v>
      </c>
      <c r="X13" s="25">
        <f t="shared" si="2"/>
        <v>1574</v>
      </c>
      <c r="Y13" s="93">
        <v>366</v>
      </c>
      <c r="Z13" s="93">
        <v>0</v>
      </c>
      <c r="AA13" s="93">
        <v>16</v>
      </c>
      <c r="AB13" s="25">
        <f t="shared" si="3"/>
        <v>382</v>
      </c>
      <c r="AC13" s="92">
        <v>87</v>
      </c>
      <c r="AD13" s="92">
        <v>22</v>
      </c>
      <c r="AE13" s="92">
        <v>661</v>
      </c>
      <c r="AF13" s="92">
        <v>30</v>
      </c>
      <c r="AG13" s="92">
        <v>80</v>
      </c>
      <c r="AH13" s="92">
        <v>742</v>
      </c>
      <c r="AI13" s="92">
        <v>116</v>
      </c>
      <c r="AJ13" s="92">
        <v>7</v>
      </c>
      <c r="AK13" s="92">
        <v>5</v>
      </c>
      <c r="AL13" s="92">
        <v>12</v>
      </c>
      <c r="AM13" s="92">
        <v>188</v>
      </c>
      <c r="AN13" s="92">
        <v>4</v>
      </c>
      <c r="AO13" s="92">
        <v>8</v>
      </c>
      <c r="AP13" s="26">
        <f t="shared" si="4"/>
        <v>1962</v>
      </c>
      <c r="AQ13" s="91">
        <v>0</v>
      </c>
      <c r="AR13" s="91">
        <v>0</v>
      </c>
      <c r="AS13" s="91">
        <v>25</v>
      </c>
      <c r="AT13" s="91">
        <v>0</v>
      </c>
      <c r="AU13" s="91">
        <v>6</v>
      </c>
      <c r="AV13" s="26">
        <f t="shared" si="5"/>
        <v>31</v>
      </c>
      <c r="AW13" s="90">
        <v>747</v>
      </c>
      <c r="AX13" s="90">
        <v>199</v>
      </c>
      <c r="AY13" s="90">
        <v>97</v>
      </c>
      <c r="AZ13" s="90">
        <v>745</v>
      </c>
      <c r="BA13" s="90">
        <v>156</v>
      </c>
      <c r="BB13" s="27">
        <f t="shared" si="6"/>
        <v>1944</v>
      </c>
      <c r="BC13" s="89">
        <v>0</v>
      </c>
      <c r="BD13" s="89">
        <v>0</v>
      </c>
      <c r="BE13" s="89">
        <v>46</v>
      </c>
      <c r="BF13" s="89">
        <v>0</v>
      </c>
      <c r="BG13" s="89">
        <v>3</v>
      </c>
      <c r="BH13" s="27">
        <f t="shared" si="7"/>
        <v>49</v>
      </c>
    </row>
    <row r="14" spans="1:60" ht="15">
      <c r="A14" s="97" t="s">
        <v>173</v>
      </c>
      <c r="B14" s="97" t="s">
        <v>183</v>
      </c>
      <c r="C14" s="96">
        <v>52</v>
      </c>
      <c r="D14" s="96">
        <v>17</v>
      </c>
      <c r="E14" s="96">
        <v>586</v>
      </c>
      <c r="F14" s="96">
        <v>32</v>
      </c>
      <c r="G14" s="96">
        <v>1066</v>
      </c>
      <c r="H14" s="96">
        <v>42</v>
      </c>
      <c r="I14" s="96">
        <v>22</v>
      </c>
      <c r="J14" s="25">
        <f t="shared" si="0"/>
        <v>1817</v>
      </c>
      <c r="K14" s="95">
        <v>0</v>
      </c>
      <c r="L14" s="95">
        <v>0</v>
      </c>
      <c r="M14" s="95">
        <v>22</v>
      </c>
      <c r="N14" s="95">
        <v>1</v>
      </c>
      <c r="O14" s="95">
        <v>29</v>
      </c>
      <c r="P14" s="25">
        <f t="shared" si="1"/>
        <v>52</v>
      </c>
      <c r="Q14" s="94">
        <v>132</v>
      </c>
      <c r="R14" s="94">
        <v>42</v>
      </c>
      <c r="S14" s="94">
        <v>255</v>
      </c>
      <c r="T14" s="94">
        <v>222</v>
      </c>
      <c r="U14" s="94">
        <v>425</v>
      </c>
      <c r="V14" s="94">
        <v>210</v>
      </c>
      <c r="W14" s="94">
        <v>95</v>
      </c>
      <c r="X14" s="25">
        <f t="shared" si="2"/>
        <v>1381</v>
      </c>
      <c r="Y14" s="93">
        <v>394</v>
      </c>
      <c r="Z14" s="93">
        <v>0</v>
      </c>
      <c r="AA14" s="93">
        <v>42</v>
      </c>
      <c r="AB14" s="25">
        <f t="shared" si="3"/>
        <v>436</v>
      </c>
      <c r="AC14" s="92">
        <v>36</v>
      </c>
      <c r="AD14" s="92">
        <v>28</v>
      </c>
      <c r="AE14" s="92">
        <v>349</v>
      </c>
      <c r="AF14" s="92">
        <v>9</v>
      </c>
      <c r="AG14" s="92">
        <v>87</v>
      </c>
      <c r="AH14" s="92">
        <v>1138</v>
      </c>
      <c r="AI14" s="92">
        <v>54</v>
      </c>
      <c r="AJ14" s="92">
        <v>4</v>
      </c>
      <c r="AK14" s="92">
        <v>9</v>
      </c>
      <c r="AL14" s="92">
        <v>5</v>
      </c>
      <c r="AM14" s="92">
        <v>70</v>
      </c>
      <c r="AN14" s="92">
        <v>7</v>
      </c>
      <c r="AO14" s="92">
        <v>30</v>
      </c>
      <c r="AP14" s="26">
        <f t="shared" si="4"/>
        <v>1826</v>
      </c>
      <c r="AQ14" s="91">
        <v>0</v>
      </c>
      <c r="AR14" s="91">
        <v>0</v>
      </c>
      <c r="AS14" s="91">
        <v>25</v>
      </c>
      <c r="AT14" s="91">
        <v>2</v>
      </c>
      <c r="AU14" s="91">
        <v>14</v>
      </c>
      <c r="AV14" s="26">
        <f t="shared" si="5"/>
        <v>41</v>
      </c>
      <c r="AW14" s="90">
        <v>421</v>
      </c>
      <c r="AX14" s="90">
        <v>76</v>
      </c>
      <c r="AY14" s="90">
        <v>105</v>
      </c>
      <c r="AZ14" s="90">
        <v>1113</v>
      </c>
      <c r="BA14" s="90">
        <v>101</v>
      </c>
      <c r="BB14" s="27">
        <f t="shared" si="6"/>
        <v>1816</v>
      </c>
      <c r="BC14" s="89">
        <v>0</v>
      </c>
      <c r="BD14" s="89">
        <v>0</v>
      </c>
      <c r="BE14" s="89">
        <v>39</v>
      </c>
      <c r="BF14" s="89">
        <v>2</v>
      </c>
      <c r="BG14" s="89">
        <v>10</v>
      </c>
      <c r="BH14" s="27">
        <f t="shared" si="7"/>
        <v>51</v>
      </c>
    </row>
    <row r="15" spans="1:60" ht="15">
      <c r="A15" s="97" t="s">
        <v>173</v>
      </c>
      <c r="B15" s="97" t="s">
        <v>182</v>
      </c>
      <c r="C15" s="96">
        <v>54</v>
      </c>
      <c r="D15" s="96">
        <v>23</v>
      </c>
      <c r="E15" s="96">
        <v>574</v>
      </c>
      <c r="F15" s="96">
        <v>63</v>
      </c>
      <c r="G15" s="96">
        <v>1142</v>
      </c>
      <c r="H15" s="96">
        <v>37</v>
      </c>
      <c r="I15" s="96">
        <v>33</v>
      </c>
      <c r="J15" s="25">
        <f t="shared" si="0"/>
        <v>1926</v>
      </c>
      <c r="K15" s="95">
        <v>0</v>
      </c>
      <c r="L15" s="95">
        <v>0</v>
      </c>
      <c r="M15" s="95">
        <v>39</v>
      </c>
      <c r="N15" s="95">
        <v>0</v>
      </c>
      <c r="O15" s="95">
        <v>35</v>
      </c>
      <c r="P15" s="25">
        <f t="shared" si="1"/>
        <v>74</v>
      </c>
      <c r="Q15" s="94">
        <v>170</v>
      </c>
      <c r="R15" s="94">
        <v>44</v>
      </c>
      <c r="S15" s="94">
        <v>267</v>
      </c>
      <c r="T15" s="94">
        <v>224</v>
      </c>
      <c r="U15" s="94">
        <v>464</v>
      </c>
      <c r="V15" s="94">
        <v>232</v>
      </c>
      <c r="W15" s="94">
        <v>117</v>
      </c>
      <c r="X15" s="25">
        <f t="shared" si="2"/>
        <v>1518</v>
      </c>
      <c r="Y15" s="93">
        <v>380</v>
      </c>
      <c r="Z15" s="93">
        <v>1</v>
      </c>
      <c r="AA15" s="93">
        <v>27</v>
      </c>
      <c r="AB15" s="25">
        <f t="shared" si="3"/>
        <v>408</v>
      </c>
      <c r="AC15" s="92">
        <v>29</v>
      </c>
      <c r="AD15" s="92">
        <v>20</v>
      </c>
      <c r="AE15" s="92">
        <v>391</v>
      </c>
      <c r="AF15" s="92">
        <v>18</v>
      </c>
      <c r="AG15" s="92">
        <v>93</v>
      </c>
      <c r="AH15" s="92">
        <v>1258</v>
      </c>
      <c r="AI15" s="92">
        <v>47</v>
      </c>
      <c r="AJ15" s="92">
        <v>2</v>
      </c>
      <c r="AK15" s="92">
        <v>9</v>
      </c>
      <c r="AL15" s="92">
        <v>6</v>
      </c>
      <c r="AM15" s="92">
        <v>64</v>
      </c>
      <c r="AN15" s="92">
        <v>2</v>
      </c>
      <c r="AO15" s="92">
        <v>19</v>
      </c>
      <c r="AP15" s="26">
        <f t="shared" si="4"/>
        <v>1958</v>
      </c>
      <c r="AQ15" s="91">
        <v>0</v>
      </c>
      <c r="AR15" s="91">
        <v>0</v>
      </c>
      <c r="AS15" s="91">
        <v>32</v>
      </c>
      <c r="AT15" s="91">
        <v>0</v>
      </c>
      <c r="AU15" s="91">
        <v>9</v>
      </c>
      <c r="AV15" s="26">
        <f t="shared" si="5"/>
        <v>41</v>
      </c>
      <c r="AW15" s="90">
        <v>442</v>
      </c>
      <c r="AX15" s="90">
        <v>72</v>
      </c>
      <c r="AY15" s="90">
        <v>109</v>
      </c>
      <c r="AZ15" s="90">
        <v>1227</v>
      </c>
      <c r="BA15" s="90">
        <v>90</v>
      </c>
      <c r="BB15" s="27">
        <f t="shared" si="6"/>
        <v>1940</v>
      </c>
      <c r="BC15" s="89">
        <v>0</v>
      </c>
      <c r="BD15" s="89">
        <v>0</v>
      </c>
      <c r="BE15" s="89">
        <v>49</v>
      </c>
      <c r="BF15" s="89">
        <v>0</v>
      </c>
      <c r="BG15" s="89">
        <v>11</v>
      </c>
      <c r="BH15" s="27">
        <f t="shared" si="7"/>
        <v>60</v>
      </c>
    </row>
    <row r="16" spans="1:60" ht="15">
      <c r="A16" s="97" t="s">
        <v>173</v>
      </c>
      <c r="B16" s="97" t="s">
        <v>181</v>
      </c>
      <c r="C16" s="96">
        <v>44</v>
      </c>
      <c r="D16" s="96">
        <v>31</v>
      </c>
      <c r="E16" s="96">
        <v>506</v>
      </c>
      <c r="F16" s="96">
        <v>47</v>
      </c>
      <c r="G16" s="96">
        <v>1446</v>
      </c>
      <c r="H16" s="96">
        <v>34</v>
      </c>
      <c r="I16" s="96">
        <v>38</v>
      </c>
      <c r="J16" s="25">
        <f t="shared" si="0"/>
        <v>2146</v>
      </c>
      <c r="K16" s="95">
        <v>0</v>
      </c>
      <c r="L16" s="95">
        <v>0</v>
      </c>
      <c r="M16" s="95">
        <v>38</v>
      </c>
      <c r="N16" s="95">
        <v>0</v>
      </c>
      <c r="O16" s="95">
        <v>41</v>
      </c>
      <c r="P16" s="25">
        <f t="shared" si="1"/>
        <v>79</v>
      </c>
      <c r="Q16" s="94">
        <v>142</v>
      </c>
      <c r="R16" s="94">
        <v>72</v>
      </c>
      <c r="S16" s="94">
        <v>268</v>
      </c>
      <c r="T16" s="94">
        <v>224</v>
      </c>
      <c r="U16" s="94">
        <v>497</v>
      </c>
      <c r="V16" s="94">
        <v>204</v>
      </c>
      <c r="W16" s="94">
        <v>111</v>
      </c>
      <c r="X16" s="25">
        <f t="shared" si="2"/>
        <v>1518</v>
      </c>
      <c r="Y16" s="93">
        <v>579</v>
      </c>
      <c r="Z16" s="93">
        <v>0</v>
      </c>
      <c r="AA16" s="93">
        <v>49</v>
      </c>
      <c r="AB16" s="25">
        <f t="shared" si="3"/>
        <v>628</v>
      </c>
      <c r="AC16" s="92">
        <v>43</v>
      </c>
      <c r="AD16" s="92">
        <v>19</v>
      </c>
      <c r="AE16" s="92">
        <v>328</v>
      </c>
      <c r="AF16" s="92">
        <v>23</v>
      </c>
      <c r="AG16" s="92">
        <v>87</v>
      </c>
      <c r="AH16" s="92">
        <v>1507</v>
      </c>
      <c r="AI16" s="92">
        <v>47</v>
      </c>
      <c r="AJ16" s="92">
        <v>5</v>
      </c>
      <c r="AK16" s="92">
        <v>7</v>
      </c>
      <c r="AL16" s="92">
        <v>4</v>
      </c>
      <c r="AM16" s="92">
        <v>82</v>
      </c>
      <c r="AN16" s="92">
        <v>7</v>
      </c>
      <c r="AO16" s="92">
        <v>18</v>
      </c>
      <c r="AP16" s="26">
        <f t="shared" si="4"/>
        <v>2177</v>
      </c>
      <c r="AQ16" s="91">
        <v>0</v>
      </c>
      <c r="AR16" s="91">
        <v>0</v>
      </c>
      <c r="AS16" s="91">
        <v>31</v>
      </c>
      <c r="AT16" s="91">
        <v>1</v>
      </c>
      <c r="AU16" s="91">
        <v>16</v>
      </c>
      <c r="AV16" s="26">
        <f t="shared" si="5"/>
        <v>48</v>
      </c>
      <c r="AW16" s="90">
        <v>369</v>
      </c>
      <c r="AX16" s="90">
        <v>90</v>
      </c>
      <c r="AY16" s="90">
        <v>100</v>
      </c>
      <c r="AZ16" s="90">
        <v>1518</v>
      </c>
      <c r="BA16" s="90">
        <v>83</v>
      </c>
      <c r="BB16" s="27">
        <f t="shared" si="6"/>
        <v>2160</v>
      </c>
      <c r="BC16" s="89">
        <v>0</v>
      </c>
      <c r="BD16" s="89">
        <v>0</v>
      </c>
      <c r="BE16" s="89">
        <v>50</v>
      </c>
      <c r="BF16" s="89">
        <v>2</v>
      </c>
      <c r="BG16" s="89">
        <v>13</v>
      </c>
      <c r="BH16" s="27">
        <f t="shared" si="7"/>
        <v>65</v>
      </c>
    </row>
    <row r="17" spans="1:60" ht="15">
      <c r="A17" s="97" t="s">
        <v>173</v>
      </c>
      <c r="B17" s="97" t="s">
        <v>180</v>
      </c>
      <c r="C17" s="96">
        <v>82</v>
      </c>
      <c r="D17" s="96">
        <v>26</v>
      </c>
      <c r="E17" s="96">
        <v>823</v>
      </c>
      <c r="F17" s="96">
        <v>69</v>
      </c>
      <c r="G17" s="96">
        <v>1343</v>
      </c>
      <c r="H17" s="96">
        <v>72</v>
      </c>
      <c r="I17" s="96">
        <v>29</v>
      </c>
      <c r="J17" s="25">
        <f t="shared" si="0"/>
        <v>2444</v>
      </c>
      <c r="K17" s="95">
        <v>0</v>
      </c>
      <c r="L17" s="95">
        <v>1</v>
      </c>
      <c r="M17" s="95">
        <v>44</v>
      </c>
      <c r="N17" s="95">
        <v>1</v>
      </c>
      <c r="O17" s="95">
        <v>38</v>
      </c>
      <c r="P17" s="25">
        <f t="shared" si="1"/>
        <v>84</v>
      </c>
      <c r="Q17" s="94">
        <v>223</v>
      </c>
      <c r="R17" s="94">
        <v>58</v>
      </c>
      <c r="S17" s="94">
        <v>329</v>
      </c>
      <c r="T17" s="94">
        <v>314</v>
      </c>
      <c r="U17" s="94">
        <v>526</v>
      </c>
      <c r="V17" s="94">
        <v>318</v>
      </c>
      <c r="W17" s="94">
        <v>137</v>
      </c>
      <c r="X17" s="25">
        <f t="shared" si="2"/>
        <v>1905</v>
      </c>
      <c r="Y17" s="93">
        <v>517</v>
      </c>
      <c r="Z17" s="93">
        <v>0</v>
      </c>
      <c r="AA17" s="93">
        <v>22</v>
      </c>
      <c r="AB17" s="25">
        <f t="shared" si="3"/>
        <v>539</v>
      </c>
      <c r="AC17" s="92">
        <v>43</v>
      </c>
      <c r="AD17" s="92">
        <v>38</v>
      </c>
      <c r="AE17" s="92">
        <v>567</v>
      </c>
      <c r="AF17" s="92">
        <v>9</v>
      </c>
      <c r="AG17" s="92">
        <v>131</v>
      </c>
      <c r="AH17" s="92">
        <v>1465</v>
      </c>
      <c r="AI17" s="92">
        <v>99</v>
      </c>
      <c r="AJ17" s="92">
        <v>4</v>
      </c>
      <c r="AK17" s="92">
        <v>10</v>
      </c>
      <c r="AL17" s="92">
        <v>10</v>
      </c>
      <c r="AM17" s="92">
        <v>73</v>
      </c>
      <c r="AN17" s="92">
        <v>15</v>
      </c>
      <c r="AO17" s="92">
        <v>18</v>
      </c>
      <c r="AP17" s="26">
        <f t="shared" si="4"/>
        <v>2482</v>
      </c>
      <c r="AQ17" s="91">
        <v>0</v>
      </c>
      <c r="AR17" s="91">
        <v>0</v>
      </c>
      <c r="AS17" s="91">
        <v>28</v>
      </c>
      <c r="AT17" s="91">
        <v>1</v>
      </c>
      <c r="AU17" s="91">
        <v>17</v>
      </c>
      <c r="AV17" s="26">
        <f t="shared" si="5"/>
        <v>46</v>
      </c>
      <c r="AW17" s="90">
        <v>612</v>
      </c>
      <c r="AX17" s="90">
        <v>96</v>
      </c>
      <c r="AY17" s="90">
        <v>175</v>
      </c>
      <c r="AZ17" s="90">
        <v>1458</v>
      </c>
      <c r="BA17" s="90">
        <v>128</v>
      </c>
      <c r="BB17" s="27">
        <f t="shared" si="6"/>
        <v>2469</v>
      </c>
      <c r="BC17" s="89">
        <v>0</v>
      </c>
      <c r="BD17" s="89">
        <v>0</v>
      </c>
      <c r="BE17" s="89">
        <v>45</v>
      </c>
      <c r="BF17" s="89">
        <v>0</v>
      </c>
      <c r="BG17" s="89">
        <v>15</v>
      </c>
      <c r="BH17" s="27">
        <f t="shared" si="7"/>
        <v>60</v>
      </c>
    </row>
    <row r="18" spans="1:60" ht="15">
      <c r="A18" s="97" t="s">
        <v>173</v>
      </c>
      <c r="B18" s="97" t="s">
        <v>179</v>
      </c>
      <c r="C18" s="96">
        <v>96</v>
      </c>
      <c r="D18" s="96">
        <v>32</v>
      </c>
      <c r="E18" s="96">
        <v>593</v>
      </c>
      <c r="F18" s="96">
        <v>50</v>
      </c>
      <c r="G18" s="96">
        <v>1453</v>
      </c>
      <c r="H18" s="96">
        <v>61</v>
      </c>
      <c r="I18" s="96">
        <v>33</v>
      </c>
      <c r="J18" s="25">
        <f t="shared" si="0"/>
        <v>2318</v>
      </c>
      <c r="K18" s="95">
        <v>0</v>
      </c>
      <c r="L18" s="95">
        <v>0</v>
      </c>
      <c r="M18" s="95">
        <v>38</v>
      </c>
      <c r="N18" s="95">
        <v>2</v>
      </c>
      <c r="O18" s="95">
        <v>52</v>
      </c>
      <c r="P18" s="25">
        <f t="shared" si="1"/>
        <v>92</v>
      </c>
      <c r="Q18" s="94">
        <v>228</v>
      </c>
      <c r="R18" s="94">
        <v>65</v>
      </c>
      <c r="S18" s="94">
        <v>337</v>
      </c>
      <c r="T18" s="94">
        <v>274</v>
      </c>
      <c r="U18" s="94">
        <v>499</v>
      </c>
      <c r="V18" s="94">
        <v>333</v>
      </c>
      <c r="W18" s="94">
        <v>123</v>
      </c>
      <c r="X18" s="25">
        <f t="shared" si="2"/>
        <v>1859</v>
      </c>
      <c r="Y18" s="93">
        <v>446</v>
      </c>
      <c r="Z18" s="93">
        <v>0</v>
      </c>
      <c r="AA18" s="93">
        <v>13</v>
      </c>
      <c r="AB18" s="25">
        <f t="shared" si="3"/>
        <v>459</v>
      </c>
      <c r="AC18" s="92">
        <v>49</v>
      </c>
      <c r="AD18" s="92">
        <v>27</v>
      </c>
      <c r="AE18" s="92">
        <v>411</v>
      </c>
      <c r="AF18" s="92">
        <v>2</v>
      </c>
      <c r="AG18" s="92">
        <v>121</v>
      </c>
      <c r="AH18" s="92">
        <v>1530</v>
      </c>
      <c r="AI18" s="92">
        <v>86</v>
      </c>
      <c r="AJ18" s="92">
        <v>9</v>
      </c>
      <c r="AK18" s="92">
        <v>5</v>
      </c>
      <c r="AL18" s="92">
        <v>4</v>
      </c>
      <c r="AM18" s="92">
        <v>73</v>
      </c>
      <c r="AN18" s="92">
        <v>9</v>
      </c>
      <c r="AO18" s="92">
        <v>37</v>
      </c>
      <c r="AP18" s="26">
        <f t="shared" si="4"/>
        <v>2363</v>
      </c>
      <c r="AQ18" s="91">
        <v>0</v>
      </c>
      <c r="AR18" s="91">
        <v>1</v>
      </c>
      <c r="AS18" s="91">
        <v>27</v>
      </c>
      <c r="AT18" s="91">
        <v>0</v>
      </c>
      <c r="AU18" s="91">
        <v>19</v>
      </c>
      <c r="AV18" s="26">
        <f t="shared" si="5"/>
        <v>47</v>
      </c>
      <c r="AW18" s="90">
        <v>477</v>
      </c>
      <c r="AX18" s="90">
        <v>73</v>
      </c>
      <c r="AY18" s="90">
        <v>152</v>
      </c>
      <c r="AZ18" s="90">
        <v>1500</v>
      </c>
      <c r="BA18" s="90">
        <v>158</v>
      </c>
      <c r="BB18" s="27">
        <f t="shared" si="6"/>
        <v>2360</v>
      </c>
      <c r="BC18" s="89">
        <v>0</v>
      </c>
      <c r="BD18" s="89">
        <v>0</v>
      </c>
      <c r="BE18" s="89">
        <v>41</v>
      </c>
      <c r="BF18" s="89">
        <v>0</v>
      </c>
      <c r="BG18" s="89">
        <v>10</v>
      </c>
      <c r="BH18" s="27">
        <f t="shared" si="7"/>
        <v>51</v>
      </c>
    </row>
    <row r="19" spans="1:60" ht="15">
      <c r="A19" s="97" t="s">
        <v>173</v>
      </c>
      <c r="B19" s="97" t="s">
        <v>178</v>
      </c>
      <c r="C19" s="96">
        <v>98</v>
      </c>
      <c r="D19" s="96">
        <v>22</v>
      </c>
      <c r="E19" s="96">
        <v>1246</v>
      </c>
      <c r="F19" s="96">
        <v>111</v>
      </c>
      <c r="G19" s="96">
        <v>1175</v>
      </c>
      <c r="H19" s="96">
        <v>75</v>
      </c>
      <c r="I19" s="96">
        <v>54</v>
      </c>
      <c r="J19" s="25">
        <f t="shared" si="0"/>
        <v>2781</v>
      </c>
      <c r="K19" s="95">
        <v>0</v>
      </c>
      <c r="L19" s="95">
        <v>0</v>
      </c>
      <c r="M19" s="95">
        <v>25</v>
      </c>
      <c r="N19" s="95">
        <v>0</v>
      </c>
      <c r="O19" s="95">
        <v>44</v>
      </c>
      <c r="P19" s="25">
        <f t="shared" si="1"/>
        <v>69</v>
      </c>
      <c r="Q19" s="94">
        <v>238</v>
      </c>
      <c r="R19" s="94">
        <v>111</v>
      </c>
      <c r="S19" s="94">
        <v>327</v>
      </c>
      <c r="T19" s="94">
        <v>444</v>
      </c>
      <c r="U19" s="94">
        <v>462</v>
      </c>
      <c r="V19" s="94">
        <v>387</v>
      </c>
      <c r="W19" s="94">
        <v>212</v>
      </c>
      <c r="X19" s="25">
        <f t="shared" si="2"/>
        <v>2181</v>
      </c>
      <c r="Y19" s="93">
        <v>571</v>
      </c>
      <c r="Z19" s="93">
        <v>0</v>
      </c>
      <c r="AA19" s="93">
        <v>29</v>
      </c>
      <c r="AB19" s="25">
        <f t="shared" si="3"/>
        <v>600</v>
      </c>
      <c r="AC19" s="92">
        <v>52</v>
      </c>
      <c r="AD19" s="92">
        <v>48</v>
      </c>
      <c r="AE19" s="92">
        <v>846</v>
      </c>
      <c r="AF19" s="92">
        <v>35</v>
      </c>
      <c r="AG19" s="92">
        <v>214</v>
      </c>
      <c r="AH19" s="92">
        <v>1276</v>
      </c>
      <c r="AI19" s="92">
        <v>127</v>
      </c>
      <c r="AJ19" s="92">
        <v>6</v>
      </c>
      <c r="AK19" s="92">
        <v>8</v>
      </c>
      <c r="AL19" s="92">
        <v>15</v>
      </c>
      <c r="AM19" s="92">
        <v>140</v>
      </c>
      <c r="AN19" s="92">
        <v>13</v>
      </c>
      <c r="AO19" s="92">
        <v>12</v>
      </c>
      <c r="AP19" s="26">
        <f t="shared" si="4"/>
        <v>2792</v>
      </c>
      <c r="AQ19" s="91">
        <v>0</v>
      </c>
      <c r="AR19" s="91">
        <v>0</v>
      </c>
      <c r="AS19" s="91">
        <v>42</v>
      </c>
      <c r="AT19" s="91">
        <v>0</v>
      </c>
      <c r="AU19" s="91">
        <v>15</v>
      </c>
      <c r="AV19" s="26">
        <f t="shared" si="5"/>
        <v>57</v>
      </c>
      <c r="AW19" s="90">
        <v>939</v>
      </c>
      <c r="AX19" s="90">
        <v>128</v>
      </c>
      <c r="AY19" s="90">
        <v>233</v>
      </c>
      <c r="AZ19" s="90">
        <v>1333</v>
      </c>
      <c r="BA19" s="90">
        <v>155</v>
      </c>
      <c r="BB19" s="27">
        <f t="shared" si="6"/>
        <v>2788</v>
      </c>
      <c r="BC19" s="89">
        <v>0</v>
      </c>
      <c r="BD19" s="89">
        <v>1</v>
      </c>
      <c r="BE19" s="89">
        <v>51</v>
      </c>
      <c r="BF19" s="89">
        <v>0</v>
      </c>
      <c r="BG19" s="89">
        <v>10</v>
      </c>
      <c r="BH19" s="27">
        <f t="shared" si="7"/>
        <v>62</v>
      </c>
    </row>
    <row r="20" spans="1:60" ht="15">
      <c r="A20" s="97" t="s">
        <v>173</v>
      </c>
      <c r="B20" s="97" t="s">
        <v>177</v>
      </c>
      <c r="C20" s="96">
        <v>56</v>
      </c>
      <c r="D20" s="96">
        <v>20</v>
      </c>
      <c r="E20" s="96">
        <v>519</v>
      </c>
      <c r="F20" s="96">
        <v>57</v>
      </c>
      <c r="G20" s="96">
        <v>1344</v>
      </c>
      <c r="H20" s="96">
        <v>53</v>
      </c>
      <c r="I20" s="96">
        <v>25</v>
      </c>
      <c r="J20" s="25">
        <f t="shared" si="0"/>
        <v>2074</v>
      </c>
      <c r="K20" s="95">
        <v>0</v>
      </c>
      <c r="L20" s="95">
        <v>0</v>
      </c>
      <c r="M20" s="95">
        <v>32</v>
      </c>
      <c r="N20" s="95">
        <v>0</v>
      </c>
      <c r="O20" s="95">
        <v>40</v>
      </c>
      <c r="P20" s="25">
        <f t="shared" si="1"/>
        <v>72</v>
      </c>
      <c r="Q20" s="94">
        <v>150</v>
      </c>
      <c r="R20" s="94">
        <v>37</v>
      </c>
      <c r="S20" s="94">
        <v>310</v>
      </c>
      <c r="T20" s="94">
        <v>217</v>
      </c>
      <c r="U20" s="94">
        <v>511</v>
      </c>
      <c r="V20" s="94">
        <v>206</v>
      </c>
      <c r="W20" s="94">
        <v>87</v>
      </c>
      <c r="X20" s="25">
        <f t="shared" si="2"/>
        <v>1518</v>
      </c>
      <c r="Y20" s="93">
        <v>532</v>
      </c>
      <c r="Z20" s="93">
        <v>0</v>
      </c>
      <c r="AA20" s="93">
        <v>24</v>
      </c>
      <c r="AB20" s="25">
        <f t="shared" si="3"/>
        <v>556</v>
      </c>
      <c r="AC20" s="92">
        <v>22</v>
      </c>
      <c r="AD20" s="92">
        <v>23</v>
      </c>
      <c r="AE20" s="92">
        <v>346</v>
      </c>
      <c r="AF20" s="92">
        <v>15</v>
      </c>
      <c r="AG20" s="92">
        <v>81</v>
      </c>
      <c r="AH20" s="92">
        <v>1453</v>
      </c>
      <c r="AI20" s="92">
        <v>67</v>
      </c>
      <c r="AJ20" s="92">
        <v>7</v>
      </c>
      <c r="AK20" s="92">
        <v>5</v>
      </c>
      <c r="AL20" s="92">
        <v>9</v>
      </c>
      <c r="AM20" s="92">
        <v>43</v>
      </c>
      <c r="AN20" s="92">
        <v>9</v>
      </c>
      <c r="AO20" s="92">
        <v>7</v>
      </c>
      <c r="AP20" s="26">
        <f t="shared" si="4"/>
        <v>2087</v>
      </c>
      <c r="AQ20" s="91">
        <v>0</v>
      </c>
      <c r="AR20" s="91">
        <v>0</v>
      </c>
      <c r="AS20" s="91">
        <v>38</v>
      </c>
      <c r="AT20" s="91">
        <v>0</v>
      </c>
      <c r="AU20" s="91">
        <v>21</v>
      </c>
      <c r="AV20" s="26">
        <f t="shared" si="5"/>
        <v>59</v>
      </c>
      <c r="AW20" s="90">
        <v>399</v>
      </c>
      <c r="AX20" s="90">
        <v>56</v>
      </c>
      <c r="AY20" s="90">
        <v>111</v>
      </c>
      <c r="AZ20" s="90">
        <v>1414</v>
      </c>
      <c r="BA20" s="90">
        <v>105</v>
      </c>
      <c r="BB20" s="27">
        <f t="shared" si="6"/>
        <v>2085</v>
      </c>
      <c r="BC20" s="89">
        <v>0</v>
      </c>
      <c r="BD20" s="89">
        <v>0</v>
      </c>
      <c r="BE20" s="89">
        <v>48</v>
      </c>
      <c r="BF20" s="89">
        <v>0</v>
      </c>
      <c r="BG20" s="89">
        <v>13</v>
      </c>
      <c r="BH20" s="27">
        <f t="shared" si="7"/>
        <v>61</v>
      </c>
    </row>
    <row r="21" spans="1:60" ht="15">
      <c r="A21" s="97" t="s">
        <v>173</v>
      </c>
      <c r="B21" s="97" t="s">
        <v>176</v>
      </c>
      <c r="C21" s="96">
        <v>80</v>
      </c>
      <c r="D21" s="96">
        <v>43</v>
      </c>
      <c r="E21" s="96">
        <v>958</v>
      </c>
      <c r="F21" s="96">
        <v>121</v>
      </c>
      <c r="G21" s="96">
        <v>992</v>
      </c>
      <c r="H21" s="96">
        <v>92</v>
      </c>
      <c r="I21" s="96">
        <v>60</v>
      </c>
      <c r="J21" s="25">
        <f t="shared" si="0"/>
        <v>2346</v>
      </c>
      <c r="K21" s="95">
        <v>0</v>
      </c>
      <c r="L21" s="95">
        <v>0</v>
      </c>
      <c r="M21" s="95">
        <v>24</v>
      </c>
      <c r="N21" s="95">
        <v>0</v>
      </c>
      <c r="O21" s="95">
        <v>46</v>
      </c>
      <c r="P21" s="25">
        <f t="shared" si="1"/>
        <v>70</v>
      </c>
      <c r="Q21" s="94">
        <v>223</v>
      </c>
      <c r="R21" s="94">
        <v>92</v>
      </c>
      <c r="S21" s="94">
        <v>294</v>
      </c>
      <c r="T21" s="94">
        <v>396</v>
      </c>
      <c r="U21" s="94">
        <v>349</v>
      </c>
      <c r="V21" s="94">
        <v>332</v>
      </c>
      <c r="W21" s="94">
        <v>188</v>
      </c>
      <c r="X21" s="25">
        <f t="shared" si="2"/>
        <v>1874</v>
      </c>
      <c r="Y21" s="93">
        <v>448</v>
      </c>
      <c r="Z21" s="93">
        <v>0</v>
      </c>
      <c r="AA21" s="93">
        <v>24</v>
      </c>
      <c r="AB21" s="25">
        <f t="shared" si="3"/>
        <v>472</v>
      </c>
      <c r="AC21" s="92">
        <v>59</v>
      </c>
      <c r="AD21" s="92">
        <v>45</v>
      </c>
      <c r="AE21" s="92">
        <v>597</v>
      </c>
      <c r="AF21" s="92">
        <v>26</v>
      </c>
      <c r="AG21" s="92">
        <v>231</v>
      </c>
      <c r="AH21" s="92">
        <v>1048</v>
      </c>
      <c r="AI21" s="92">
        <v>167</v>
      </c>
      <c r="AJ21" s="92">
        <v>8</v>
      </c>
      <c r="AK21" s="92">
        <v>13</v>
      </c>
      <c r="AL21" s="92">
        <v>19</v>
      </c>
      <c r="AM21" s="92">
        <v>144</v>
      </c>
      <c r="AN21" s="92">
        <v>5</v>
      </c>
      <c r="AO21" s="92">
        <v>8</v>
      </c>
      <c r="AP21" s="26">
        <f t="shared" si="4"/>
        <v>2370</v>
      </c>
      <c r="AQ21" s="91">
        <v>0</v>
      </c>
      <c r="AR21" s="91">
        <v>0</v>
      </c>
      <c r="AS21" s="91">
        <v>34</v>
      </c>
      <c r="AT21" s="91">
        <v>0</v>
      </c>
      <c r="AU21" s="91">
        <v>10</v>
      </c>
      <c r="AV21" s="26">
        <f t="shared" si="5"/>
        <v>44</v>
      </c>
      <c r="AW21" s="90">
        <v>653</v>
      </c>
      <c r="AX21" s="90">
        <v>162</v>
      </c>
      <c r="AY21" s="90">
        <v>252</v>
      </c>
      <c r="AZ21" s="90">
        <v>1094</v>
      </c>
      <c r="BA21" s="90">
        <v>201</v>
      </c>
      <c r="BB21" s="27">
        <f t="shared" si="6"/>
        <v>2362</v>
      </c>
      <c r="BC21" s="89">
        <v>0</v>
      </c>
      <c r="BD21" s="89">
        <v>0</v>
      </c>
      <c r="BE21" s="89">
        <v>49</v>
      </c>
      <c r="BF21" s="89">
        <v>0</v>
      </c>
      <c r="BG21" s="89">
        <v>4</v>
      </c>
      <c r="BH21" s="27">
        <f t="shared" si="7"/>
        <v>53</v>
      </c>
    </row>
    <row r="22" spans="1:60" ht="15">
      <c r="A22" s="97" t="s">
        <v>173</v>
      </c>
      <c r="B22" s="97" t="s">
        <v>175</v>
      </c>
      <c r="C22" s="96">
        <v>103</v>
      </c>
      <c r="D22" s="96">
        <v>18</v>
      </c>
      <c r="E22" s="96">
        <v>1407</v>
      </c>
      <c r="F22" s="96">
        <v>111</v>
      </c>
      <c r="G22" s="96">
        <v>899</v>
      </c>
      <c r="H22" s="96">
        <v>90</v>
      </c>
      <c r="I22" s="96">
        <v>35</v>
      </c>
      <c r="J22" s="25">
        <f t="shared" si="0"/>
        <v>2663</v>
      </c>
      <c r="K22" s="95">
        <v>0</v>
      </c>
      <c r="L22" s="95">
        <v>0</v>
      </c>
      <c r="M22" s="95">
        <v>22</v>
      </c>
      <c r="N22" s="95">
        <v>1</v>
      </c>
      <c r="O22" s="95">
        <v>27</v>
      </c>
      <c r="P22" s="25">
        <f t="shared" si="1"/>
        <v>50</v>
      </c>
      <c r="Q22" s="94">
        <v>280</v>
      </c>
      <c r="R22" s="94">
        <v>76</v>
      </c>
      <c r="S22" s="94">
        <v>310</v>
      </c>
      <c r="T22" s="94">
        <v>449</v>
      </c>
      <c r="U22" s="94">
        <v>416</v>
      </c>
      <c r="V22" s="94">
        <v>409</v>
      </c>
      <c r="W22" s="94">
        <v>143</v>
      </c>
      <c r="X22" s="25">
        <f t="shared" si="2"/>
        <v>2083</v>
      </c>
      <c r="Y22" s="93">
        <v>565</v>
      </c>
      <c r="Z22" s="93">
        <v>0</v>
      </c>
      <c r="AA22" s="93">
        <v>15</v>
      </c>
      <c r="AB22" s="25">
        <f t="shared" si="3"/>
        <v>580</v>
      </c>
      <c r="AC22" s="92">
        <v>29</v>
      </c>
      <c r="AD22" s="92">
        <v>40</v>
      </c>
      <c r="AE22" s="92">
        <v>1052</v>
      </c>
      <c r="AF22" s="92">
        <v>16</v>
      </c>
      <c r="AG22" s="92">
        <v>206</v>
      </c>
      <c r="AH22" s="92">
        <v>1010</v>
      </c>
      <c r="AI22" s="92">
        <v>150</v>
      </c>
      <c r="AJ22" s="92">
        <v>10</v>
      </c>
      <c r="AK22" s="92">
        <v>13</v>
      </c>
      <c r="AL22" s="92">
        <v>18</v>
      </c>
      <c r="AM22" s="92">
        <v>92</v>
      </c>
      <c r="AN22" s="92">
        <v>5</v>
      </c>
      <c r="AO22" s="92">
        <v>24</v>
      </c>
      <c r="AP22" s="26">
        <f t="shared" si="4"/>
        <v>2665</v>
      </c>
      <c r="AQ22" s="91">
        <v>0</v>
      </c>
      <c r="AR22" s="91">
        <v>0</v>
      </c>
      <c r="AS22" s="91">
        <v>36</v>
      </c>
      <c r="AT22" s="91">
        <v>0</v>
      </c>
      <c r="AU22" s="91">
        <v>11</v>
      </c>
      <c r="AV22" s="26">
        <f t="shared" si="5"/>
        <v>47</v>
      </c>
      <c r="AW22" s="90">
        <v>1134</v>
      </c>
      <c r="AX22" s="90">
        <v>102</v>
      </c>
      <c r="AY22" s="90">
        <v>211</v>
      </c>
      <c r="AZ22" s="90">
        <v>1021</v>
      </c>
      <c r="BA22" s="90">
        <v>187</v>
      </c>
      <c r="BB22" s="27">
        <f t="shared" si="6"/>
        <v>2655</v>
      </c>
      <c r="BC22" s="89">
        <v>0</v>
      </c>
      <c r="BD22" s="89">
        <v>0</v>
      </c>
      <c r="BE22" s="89">
        <v>50</v>
      </c>
      <c r="BF22" s="89">
        <v>1</v>
      </c>
      <c r="BG22" s="89">
        <v>7</v>
      </c>
      <c r="BH22" s="27">
        <f t="shared" si="7"/>
        <v>58</v>
      </c>
    </row>
    <row r="23" spans="1:60" ht="15">
      <c r="A23" s="97" t="s">
        <v>173</v>
      </c>
      <c r="B23" s="238" t="s">
        <v>887</v>
      </c>
      <c r="C23" s="96">
        <v>493</v>
      </c>
      <c r="D23" s="96">
        <v>197</v>
      </c>
      <c r="E23" s="96">
        <v>7496</v>
      </c>
      <c r="F23" s="96">
        <v>524</v>
      </c>
      <c r="G23" s="96">
        <v>6734</v>
      </c>
      <c r="H23" s="96">
        <v>677</v>
      </c>
      <c r="I23" s="96">
        <v>406</v>
      </c>
      <c r="J23" s="25">
        <f t="shared" si="0"/>
        <v>16527</v>
      </c>
      <c r="K23" s="95">
        <v>0</v>
      </c>
      <c r="L23" s="95">
        <v>1</v>
      </c>
      <c r="M23" s="95">
        <v>58</v>
      </c>
      <c r="N23" s="95">
        <v>2</v>
      </c>
      <c r="O23" s="95">
        <v>65</v>
      </c>
      <c r="P23" s="25">
        <f t="shared" si="1"/>
        <v>126</v>
      </c>
      <c r="Q23" s="94">
        <v>1256</v>
      </c>
      <c r="R23" s="94">
        <v>503</v>
      </c>
      <c r="S23" s="94">
        <v>2378</v>
      </c>
      <c r="T23" s="94">
        <v>2203</v>
      </c>
      <c r="U23" s="94">
        <v>2646</v>
      </c>
      <c r="V23" s="94">
        <v>2836</v>
      </c>
      <c r="W23" s="94">
        <v>1323</v>
      </c>
      <c r="X23" s="25">
        <f t="shared" si="2"/>
        <v>13145</v>
      </c>
      <c r="Y23" s="93">
        <v>3214</v>
      </c>
      <c r="Z23" s="93">
        <v>0</v>
      </c>
      <c r="AA23" s="93">
        <v>168</v>
      </c>
      <c r="AB23" s="25">
        <f t="shared" si="3"/>
        <v>3382</v>
      </c>
      <c r="AC23" s="92">
        <v>280</v>
      </c>
      <c r="AD23" s="92">
        <v>264</v>
      </c>
      <c r="AE23" s="92">
        <v>5487</v>
      </c>
      <c r="AF23" s="92">
        <v>243</v>
      </c>
      <c r="AG23" s="92">
        <v>1025</v>
      </c>
      <c r="AH23" s="92">
        <v>7146</v>
      </c>
      <c r="AI23" s="92">
        <v>973</v>
      </c>
      <c r="AJ23" s="92">
        <v>60</v>
      </c>
      <c r="AK23" s="92">
        <v>55</v>
      </c>
      <c r="AL23" s="92">
        <v>95</v>
      </c>
      <c r="AM23" s="92">
        <v>723</v>
      </c>
      <c r="AN23" s="92">
        <v>33</v>
      </c>
      <c r="AO23" s="92">
        <v>133</v>
      </c>
      <c r="AP23" s="26">
        <f t="shared" si="4"/>
        <v>16517</v>
      </c>
      <c r="AQ23" s="91">
        <v>0</v>
      </c>
      <c r="AR23" s="91">
        <v>7</v>
      </c>
      <c r="AS23" s="91">
        <v>39</v>
      </c>
      <c r="AT23" s="91">
        <v>3</v>
      </c>
      <c r="AU23" s="91">
        <v>25</v>
      </c>
      <c r="AV23" s="26">
        <f t="shared" si="5"/>
        <v>74</v>
      </c>
      <c r="AW23" s="90">
        <v>5768</v>
      </c>
      <c r="AX23" s="90">
        <v>946</v>
      </c>
      <c r="AY23" s="90">
        <v>1180</v>
      </c>
      <c r="AZ23" s="90">
        <v>7344</v>
      </c>
      <c r="BA23" s="90">
        <v>1240</v>
      </c>
      <c r="BB23" s="27">
        <f t="shared" si="6"/>
        <v>16478</v>
      </c>
      <c r="BC23" s="89">
        <v>0</v>
      </c>
      <c r="BD23" s="89">
        <v>1</v>
      </c>
      <c r="BE23" s="89">
        <v>64</v>
      </c>
      <c r="BF23" s="89">
        <v>0</v>
      </c>
      <c r="BG23" s="89">
        <v>12</v>
      </c>
      <c r="BH23" s="27">
        <f t="shared" si="7"/>
        <v>77</v>
      </c>
    </row>
    <row r="24" spans="1:60" ht="15">
      <c r="A24" s="97" t="s">
        <v>173</v>
      </c>
      <c r="B24" s="97" t="s">
        <v>174</v>
      </c>
      <c r="C24" s="96">
        <v>99</v>
      </c>
      <c r="D24" s="96">
        <v>36</v>
      </c>
      <c r="E24" s="96">
        <v>1045</v>
      </c>
      <c r="F24" s="96">
        <v>178</v>
      </c>
      <c r="G24" s="96">
        <v>1008</v>
      </c>
      <c r="H24" s="96">
        <v>89</v>
      </c>
      <c r="I24" s="96">
        <v>61</v>
      </c>
      <c r="J24" s="25">
        <f t="shared" si="0"/>
        <v>2516</v>
      </c>
      <c r="K24" s="95">
        <v>0</v>
      </c>
      <c r="L24" s="95">
        <v>0</v>
      </c>
      <c r="M24" s="95">
        <v>18</v>
      </c>
      <c r="N24" s="95">
        <v>0</v>
      </c>
      <c r="O24" s="95">
        <v>53</v>
      </c>
      <c r="P24" s="25">
        <f t="shared" si="1"/>
        <v>71</v>
      </c>
      <c r="Q24" s="94">
        <v>245</v>
      </c>
      <c r="R24" s="94">
        <v>106</v>
      </c>
      <c r="S24" s="94">
        <v>294</v>
      </c>
      <c r="T24" s="94">
        <v>484</v>
      </c>
      <c r="U24" s="94">
        <v>366</v>
      </c>
      <c r="V24" s="94">
        <v>410</v>
      </c>
      <c r="W24" s="94">
        <v>229</v>
      </c>
      <c r="X24" s="25">
        <f t="shared" si="2"/>
        <v>2134</v>
      </c>
      <c r="Y24" s="93">
        <v>364</v>
      </c>
      <c r="Z24" s="93">
        <v>0</v>
      </c>
      <c r="AA24" s="93">
        <v>18</v>
      </c>
      <c r="AB24" s="25">
        <f t="shared" si="3"/>
        <v>382</v>
      </c>
      <c r="AC24" s="92">
        <v>66</v>
      </c>
      <c r="AD24" s="92">
        <v>44</v>
      </c>
      <c r="AE24" s="92">
        <v>698</v>
      </c>
      <c r="AF24" s="92">
        <v>33</v>
      </c>
      <c r="AG24" s="92">
        <v>303</v>
      </c>
      <c r="AH24" s="92">
        <v>1055</v>
      </c>
      <c r="AI24" s="92">
        <v>162</v>
      </c>
      <c r="AJ24" s="92">
        <v>8</v>
      </c>
      <c r="AK24" s="92">
        <v>11</v>
      </c>
      <c r="AL24" s="92">
        <v>26</v>
      </c>
      <c r="AM24" s="92">
        <v>130</v>
      </c>
      <c r="AN24" s="92">
        <v>4</v>
      </c>
      <c r="AO24" s="92">
        <v>7</v>
      </c>
      <c r="AP24" s="26">
        <f t="shared" si="4"/>
        <v>2547</v>
      </c>
      <c r="AQ24" s="91">
        <v>0</v>
      </c>
      <c r="AR24" s="91">
        <v>0</v>
      </c>
      <c r="AS24" s="91">
        <v>30</v>
      </c>
      <c r="AT24" s="91">
        <v>1</v>
      </c>
      <c r="AU24" s="91">
        <v>9</v>
      </c>
      <c r="AV24" s="26">
        <f t="shared" si="5"/>
        <v>40</v>
      </c>
      <c r="AW24" s="90">
        <v>777</v>
      </c>
      <c r="AX24" s="90">
        <v>158</v>
      </c>
      <c r="AY24" s="90">
        <v>339</v>
      </c>
      <c r="AZ24" s="90">
        <v>1088</v>
      </c>
      <c r="BA24" s="90">
        <v>176</v>
      </c>
      <c r="BB24" s="27">
        <f t="shared" si="6"/>
        <v>2538</v>
      </c>
      <c r="BC24" s="89">
        <v>0</v>
      </c>
      <c r="BD24" s="89">
        <v>0</v>
      </c>
      <c r="BE24" s="89">
        <v>40</v>
      </c>
      <c r="BF24" s="89">
        <v>0</v>
      </c>
      <c r="BG24" s="89">
        <v>7</v>
      </c>
      <c r="BH24" s="27">
        <f t="shared" si="7"/>
        <v>47</v>
      </c>
    </row>
    <row r="25" spans="1:60" ht="15">
      <c r="A25" s="97" t="s">
        <v>173</v>
      </c>
      <c r="B25" s="97" t="s">
        <v>172</v>
      </c>
      <c r="C25" s="96">
        <v>119</v>
      </c>
      <c r="D25" s="96">
        <v>26</v>
      </c>
      <c r="E25" s="96">
        <v>1603</v>
      </c>
      <c r="F25" s="96">
        <v>149</v>
      </c>
      <c r="G25" s="96">
        <v>628</v>
      </c>
      <c r="H25" s="96">
        <v>153</v>
      </c>
      <c r="I25" s="96">
        <v>37</v>
      </c>
      <c r="J25" s="25">
        <f t="shared" si="0"/>
        <v>2715</v>
      </c>
      <c r="K25" s="95">
        <v>0</v>
      </c>
      <c r="L25" s="95">
        <v>0</v>
      </c>
      <c r="M25" s="95">
        <v>15</v>
      </c>
      <c r="N25" s="95">
        <v>2</v>
      </c>
      <c r="O25" s="95">
        <v>25</v>
      </c>
      <c r="P25" s="25">
        <f t="shared" si="1"/>
        <v>42</v>
      </c>
      <c r="Q25" s="94">
        <v>343</v>
      </c>
      <c r="R25" s="94">
        <v>59</v>
      </c>
      <c r="S25" s="94">
        <v>302</v>
      </c>
      <c r="T25" s="94">
        <v>551</v>
      </c>
      <c r="U25" s="94">
        <v>301</v>
      </c>
      <c r="V25" s="94">
        <v>511</v>
      </c>
      <c r="W25" s="94">
        <v>186</v>
      </c>
      <c r="X25" s="25">
        <f t="shared" si="2"/>
        <v>2253</v>
      </c>
      <c r="Y25" s="93">
        <v>453</v>
      </c>
      <c r="Z25" s="93">
        <v>0</v>
      </c>
      <c r="AA25" s="93">
        <v>9</v>
      </c>
      <c r="AB25" s="25">
        <f t="shared" si="3"/>
        <v>462</v>
      </c>
      <c r="AC25" s="92">
        <v>34</v>
      </c>
      <c r="AD25" s="92">
        <v>41</v>
      </c>
      <c r="AE25" s="92">
        <v>1197</v>
      </c>
      <c r="AF25" s="92">
        <v>16</v>
      </c>
      <c r="AG25" s="92">
        <v>363</v>
      </c>
      <c r="AH25" s="92">
        <v>688</v>
      </c>
      <c r="AI25" s="92">
        <v>234</v>
      </c>
      <c r="AJ25" s="92">
        <v>5</v>
      </c>
      <c r="AK25" s="92">
        <v>13</v>
      </c>
      <c r="AL25" s="92">
        <v>15</v>
      </c>
      <c r="AM25" s="92">
        <v>103</v>
      </c>
      <c r="AN25" s="92">
        <v>4</v>
      </c>
      <c r="AO25" s="92">
        <v>3</v>
      </c>
      <c r="AP25" s="26">
        <f t="shared" si="4"/>
        <v>2716</v>
      </c>
      <c r="AQ25" s="91">
        <v>0</v>
      </c>
      <c r="AR25" s="91">
        <v>0</v>
      </c>
      <c r="AS25" s="91">
        <v>35</v>
      </c>
      <c r="AT25" s="91">
        <v>2</v>
      </c>
      <c r="AU25" s="91">
        <v>4</v>
      </c>
      <c r="AV25" s="26">
        <f t="shared" si="5"/>
        <v>41</v>
      </c>
      <c r="AW25" s="90">
        <v>1262</v>
      </c>
      <c r="AX25" s="90">
        <v>101</v>
      </c>
      <c r="AY25" s="90">
        <v>380</v>
      </c>
      <c r="AZ25" s="90">
        <v>713</v>
      </c>
      <c r="BA25" s="90">
        <v>252</v>
      </c>
      <c r="BB25" s="27">
        <f t="shared" si="6"/>
        <v>2708</v>
      </c>
      <c r="BC25" s="89">
        <v>0</v>
      </c>
      <c r="BD25" s="89">
        <v>0</v>
      </c>
      <c r="BE25" s="89">
        <v>48</v>
      </c>
      <c r="BF25" s="89">
        <v>0</v>
      </c>
      <c r="BG25" s="89">
        <v>3</v>
      </c>
      <c r="BH25" s="27">
        <f t="shared" si="7"/>
        <v>51</v>
      </c>
    </row>
    <row r="26" spans="1:60" ht="12.75">
      <c r="A26" s="22"/>
      <c r="B26" s="23"/>
      <c r="J26" s="25"/>
      <c r="P26" s="25"/>
      <c r="X26" s="25"/>
      <c r="AB26" s="25"/>
      <c r="AP26" s="26"/>
      <c r="AV26" s="26"/>
      <c r="BB26" s="27"/>
      <c r="BH26" s="27"/>
    </row>
    <row r="27" spans="1:60" ht="12.75">
      <c r="A27" s="22"/>
      <c r="B27" s="23" t="s">
        <v>171</v>
      </c>
      <c r="C27" s="24">
        <f aca="true" t="shared" si="8" ref="C27:I27">SUM(C5:C25)</f>
        <v>2071</v>
      </c>
      <c r="D27" s="24">
        <f t="shared" si="8"/>
        <v>801</v>
      </c>
      <c r="E27" s="24">
        <f t="shared" si="8"/>
        <v>26247</v>
      </c>
      <c r="F27" s="24">
        <f t="shared" si="8"/>
        <v>2207</v>
      </c>
      <c r="G27" s="24">
        <f t="shared" si="8"/>
        <v>26403</v>
      </c>
      <c r="H27" s="24">
        <f t="shared" si="8"/>
        <v>2148</v>
      </c>
      <c r="I27" s="24">
        <f t="shared" si="8"/>
        <v>1344</v>
      </c>
      <c r="J27" s="25">
        <f>SUM(C27:I27)</f>
        <v>61221</v>
      </c>
      <c r="K27" s="24">
        <f>SUM(K5:K25)</f>
        <v>0</v>
      </c>
      <c r="L27" s="24">
        <f>SUM(L5:L25)</f>
        <v>3</v>
      </c>
      <c r="M27" s="24">
        <f>SUM(M5:M25)</f>
        <v>519</v>
      </c>
      <c r="N27" s="24">
        <f>SUM(N5:N25)</f>
        <v>16</v>
      </c>
      <c r="O27" s="24">
        <f>SUM(O5:O25)</f>
        <v>753</v>
      </c>
      <c r="P27" s="25">
        <f>SUM(K27:O27)</f>
        <v>1291</v>
      </c>
      <c r="Q27" s="24">
        <f aca="true" t="shared" si="9" ref="Q27:W27">SUM(Q5:Q25)</f>
        <v>5506</v>
      </c>
      <c r="R27" s="24">
        <f t="shared" si="9"/>
        <v>2045</v>
      </c>
      <c r="S27" s="24">
        <f t="shared" si="9"/>
        <v>7887</v>
      </c>
      <c r="T27" s="24">
        <f t="shared" si="9"/>
        <v>8942</v>
      </c>
      <c r="U27" s="24">
        <f t="shared" si="9"/>
        <v>10162</v>
      </c>
      <c r="V27" s="24">
        <f t="shared" si="9"/>
        <v>9388</v>
      </c>
      <c r="W27" s="24">
        <f t="shared" si="9"/>
        <v>4562</v>
      </c>
      <c r="X27" s="25">
        <f>SUM(Q27:W27)</f>
        <v>48492</v>
      </c>
      <c r="Y27" s="24">
        <f>SUM(Y5:Y25)</f>
        <v>12146</v>
      </c>
      <c r="Z27" s="24">
        <f>SUM(Z5:Z25)</f>
        <v>2</v>
      </c>
      <c r="AA27" s="24">
        <f>SUM(AA5:AA25)</f>
        <v>581</v>
      </c>
      <c r="AB27" s="25">
        <f>SUM(Y27:AA27)</f>
        <v>12729</v>
      </c>
      <c r="AC27" s="24">
        <f aca="true" t="shared" si="10" ref="AC27:AO27">SUM(AC5:AC25)</f>
        <v>1306</v>
      </c>
      <c r="AD27" s="24">
        <f t="shared" si="10"/>
        <v>903</v>
      </c>
      <c r="AE27" s="24">
        <f t="shared" si="10"/>
        <v>18565</v>
      </c>
      <c r="AF27" s="24">
        <f t="shared" si="10"/>
        <v>668</v>
      </c>
      <c r="AG27" s="24">
        <f t="shared" si="10"/>
        <v>4332</v>
      </c>
      <c r="AH27" s="24">
        <f t="shared" si="10"/>
        <v>28216</v>
      </c>
      <c r="AI27" s="24">
        <f t="shared" si="10"/>
        <v>3339</v>
      </c>
      <c r="AJ27" s="24">
        <f t="shared" si="10"/>
        <v>194</v>
      </c>
      <c r="AK27" s="24">
        <f t="shared" si="10"/>
        <v>225</v>
      </c>
      <c r="AL27" s="24">
        <f t="shared" si="10"/>
        <v>338</v>
      </c>
      <c r="AM27" s="24">
        <f t="shared" si="10"/>
        <v>2941</v>
      </c>
      <c r="AN27" s="24">
        <f t="shared" si="10"/>
        <v>137</v>
      </c>
      <c r="AO27" s="24">
        <f t="shared" si="10"/>
        <v>387</v>
      </c>
      <c r="AP27" s="26">
        <f>SUM(AC27:AO27)</f>
        <v>61551</v>
      </c>
      <c r="AQ27" s="24">
        <f>SUM(AQ5:AQ25)</f>
        <v>0</v>
      </c>
      <c r="AR27" s="24">
        <f>SUM(AR5:AR25)</f>
        <v>9</v>
      </c>
      <c r="AS27" s="24">
        <f>SUM(AS5:AS25)</f>
        <v>612</v>
      </c>
      <c r="AT27" s="24">
        <f>SUM(AT5:AT25)</f>
        <v>21</v>
      </c>
      <c r="AU27" s="24">
        <f>SUM(AU5:AU25)</f>
        <v>240</v>
      </c>
      <c r="AV27" s="26">
        <f>SUM(AQ27:AU27)</f>
        <v>882</v>
      </c>
      <c r="AW27" s="24">
        <f>SUM(AW5:AW25)</f>
        <v>20109</v>
      </c>
      <c r="AX27" s="24">
        <f>SUM(AX5:AX25)</f>
        <v>3300</v>
      </c>
      <c r="AY27" s="24">
        <f>SUM(AY5:AY25)</f>
        <v>4922</v>
      </c>
      <c r="AZ27" s="24">
        <f>SUM(AZ5:AZ25)</f>
        <v>28660</v>
      </c>
      <c r="BA27" s="24">
        <f>SUM(BA5:BA25)</f>
        <v>4323</v>
      </c>
      <c r="BB27" s="27">
        <f>SUM(AW27:BA27)</f>
        <v>61314</v>
      </c>
      <c r="BC27" s="24">
        <f>SUM(BC5:BC25)</f>
        <v>0</v>
      </c>
      <c r="BD27" s="24">
        <f>SUM(BD5:BD25)</f>
        <v>4</v>
      </c>
      <c r="BE27" s="24">
        <f>SUM(BE5:BE25)</f>
        <v>907</v>
      </c>
      <c r="BF27" s="24">
        <f>SUM(BF5:BF25)</f>
        <v>7</v>
      </c>
      <c r="BG27" s="24">
        <f>SUM(BG5:BG25)</f>
        <v>170</v>
      </c>
      <c r="BH27" s="27">
        <f>SUM(BC27:BG27)</f>
        <v>1088</v>
      </c>
    </row>
    <row r="28" spans="1:60" ht="12.75">
      <c r="A28" s="22"/>
      <c r="B28" s="23"/>
      <c r="C28" s="24"/>
      <c r="D28" s="24"/>
      <c r="E28" s="24"/>
      <c r="F28" s="24"/>
      <c r="G28" s="24"/>
      <c r="H28" s="24"/>
      <c r="I28" s="24"/>
      <c r="J28" s="25"/>
      <c r="K28" s="24"/>
      <c r="L28" s="24"/>
      <c r="M28" s="24"/>
      <c r="N28" s="24"/>
      <c r="O28" s="24"/>
      <c r="P28" s="25"/>
      <c r="Q28" s="24"/>
      <c r="R28" s="24"/>
      <c r="S28" s="24"/>
      <c r="T28" s="24"/>
      <c r="U28" s="24"/>
      <c r="V28" s="24"/>
      <c r="W28" s="24"/>
      <c r="X28" s="25"/>
      <c r="Y28" s="24"/>
      <c r="Z28" s="24"/>
      <c r="AA28" s="24"/>
      <c r="AB28" s="25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6"/>
      <c r="AQ28" s="24"/>
      <c r="AR28" s="24"/>
      <c r="AS28" s="24"/>
      <c r="AT28" s="24"/>
      <c r="AU28" s="24"/>
      <c r="AV28" s="26"/>
      <c r="AW28" s="24"/>
      <c r="AX28" s="24"/>
      <c r="AY28" s="24"/>
      <c r="AZ28" s="24"/>
      <c r="BA28" s="24"/>
      <c r="BB28" s="27"/>
      <c r="BC28" s="24"/>
      <c r="BD28" s="24"/>
      <c r="BE28" s="24"/>
      <c r="BF28" s="24"/>
      <c r="BG28" s="24"/>
      <c r="BH28" s="27"/>
    </row>
    <row r="29" spans="1:60" ht="15">
      <c r="A29" s="88" t="s">
        <v>155</v>
      </c>
      <c r="B29" s="88" t="s">
        <v>170</v>
      </c>
      <c r="C29" s="87">
        <v>88</v>
      </c>
      <c r="D29" s="87">
        <v>18</v>
      </c>
      <c r="E29" s="87">
        <v>1138</v>
      </c>
      <c r="F29" s="87">
        <v>79</v>
      </c>
      <c r="G29" s="87">
        <v>515</v>
      </c>
      <c r="H29" s="87">
        <v>130</v>
      </c>
      <c r="I29" s="87">
        <v>69</v>
      </c>
      <c r="J29" s="25">
        <f aca="true" t="shared" si="11" ref="J29:J45">SUM(C29:I29)</f>
        <v>2037</v>
      </c>
      <c r="K29" s="86">
        <v>0</v>
      </c>
      <c r="L29" s="86">
        <v>0</v>
      </c>
      <c r="M29" s="86">
        <v>15</v>
      </c>
      <c r="N29" s="86">
        <v>1</v>
      </c>
      <c r="O29" s="86">
        <v>22</v>
      </c>
      <c r="P29" s="25">
        <f aca="true" t="shared" si="12" ref="P29:P45">SUM(K29:O29)</f>
        <v>38</v>
      </c>
      <c r="Q29" s="85">
        <v>248</v>
      </c>
      <c r="R29" s="85">
        <v>91</v>
      </c>
      <c r="S29" s="85">
        <v>267</v>
      </c>
      <c r="T29" s="85">
        <v>281</v>
      </c>
      <c r="U29" s="85">
        <v>272</v>
      </c>
      <c r="V29" s="85">
        <v>350</v>
      </c>
      <c r="W29" s="85">
        <v>219</v>
      </c>
      <c r="X29" s="25">
        <f aca="true" t="shared" si="13" ref="X29:X45">SUM(Q29:W29)</f>
        <v>1728</v>
      </c>
      <c r="Y29" s="84">
        <v>302</v>
      </c>
      <c r="Z29" s="84">
        <v>0</v>
      </c>
      <c r="AA29" s="84">
        <v>7</v>
      </c>
      <c r="AB29" s="25">
        <f aca="true" t="shared" si="14" ref="AB29:AB45">SUM(Y29:AA29)</f>
        <v>309</v>
      </c>
      <c r="AC29" s="83">
        <v>38</v>
      </c>
      <c r="AD29" s="83">
        <v>51</v>
      </c>
      <c r="AE29" s="83">
        <v>780</v>
      </c>
      <c r="AF29" s="83">
        <v>33</v>
      </c>
      <c r="AG29" s="83">
        <v>131</v>
      </c>
      <c r="AH29" s="83">
        <v>504</v>
      </c>
      <c r="AI29" s="83">
        <v>293</v>
      </c>
      <c r="AJ29" s="83">
        <v>7</v>
      </c>
      <c r="AK29" s="83">
        <v>7</v>
      </c>
      <c r="AL29" s="83">
        <v>17</v>
      </c>
      <c r="AM29" s="83">
        <v>166</v>
      </c>
      <c r="AN29" s="83">
        <v>27</v>
      </c>
      <c r="AO29" s="83">
        <v>2</v>
      </c>
      <c r="AP29" s="26">
        <f aca="true" t="shared" si="15" ref="AP29:AP45">SUM(AC29:AO29)</f>
        <v>2056</v>
      </c>
      <c r="AQ29" s="82">
        <v>0</v>
      </c>
      <c r="AR29" s="82">
        <v>0</v>
      </c>
      <c r="AS29" s="82">
        <v>14</v>
      </c>
      <c r="AT29" s="82">
        <v>1</v>
      </c>
      <c r="AU29" s="82">
        <v>5</v>
      </c>
      <c r="AV29" s="26">
        <f aca="true" t="shared" si="16" ref="AV29:AV45">SUM(AQ29:AU29)</f>
        <v>20</v>
      </c>
      <c r="AW29" s="81">
        <v>860</v>
      </c>
      <c r="AX29" s="81">
        <v>156</v>
      </c>
      <c r="AY29" s="81">
        <v>181</v>
      </c>
      <c r="AZ29" s="81">
        <v>462</v>
      </c>
      <c r="BA29" s="81">
        <v>391</v>
      </c>
      <c r="BB29" s="27">
        <f aca="true" t="shared" si="17" ref="BB29:BB45">SUM(AW29:BA29)</f>
        <v>2050</v>
      </c>
      <c r="BC29" s="80">
        <v>0</v>
      </c>
      <c r="BD29" s="80">
        <v>0</v>
      </c>
      <c r="BE29" s="80">
        <v>21</v>
      </c>
      <c r="BF29" s="80">
        <v>1</v>
      </c>
      <c r="BG29" s="80">
        <v>2</v>
      </c>
      <c r="BH29" s="27">
        <f aca="true" t="shared" si="18" ref="BH29:BH45">SUM(BC29:BG29)</f>
        <v>24</v>
      </c>
    </row>
    <row r="30" spans="1:60" ht="15">
      <c r="A30" s="88" t="s">
        <v>155</v>
      </c>
      <c r="B30" s="88" t="s">
        <v>169</v>
      </c>
      <c r="C30" s="87">
        <v>127</v>
      </c>
      <c r="D30" s="87">
        <v>19</v>
      </c>
      <c r="E30" s="87">
        <v>1176</v>
      </c>
      <c r="F30" s="87">
        <v>132</v>
      </c>
      <c r="G30" s="87">
        <v>499</v>
      </c>
      <c r="H30" s="87">
        <v>150</v>
      </c>
      <c r="I30" s="87">
        <v>48</v>
      </c>
      <c r="J30" s="25">
        <f t="shared" si="11"/>
        <v>2151</v>
      </c>
      <c r="K30" s="86">
        <v>0</v>
      </c>
      <c r="L30" s="86">
        <v>0</v>
      </c>
      <c r="M30" s="86">
        <v>15</v>
      </c>
      <c r="N30" s="86">
        <v>0</v>
      </c>
      <c r="O30" s="86">
        <v>16</v>
      </c>
      <c r="P30" s="25">
        <f t="shared" si="12"/>
        <v>31</v>
      </c>
      <c r="Q30" s="85">
        <v>298</v>
      </c>
      <c r="R30" s="85">
        <v>67</v>
      </c>
      <c r="S30" s="85">
        <v>202</v>
      </c>
      <c r="T30" s="85">
        <v>363</v>
      </c>
      <c r="U30" s="85">
        <v>260</v>
      </c>
      <c r="V30" s="85">
        <v>455</v>
      </c>
      <c r="W30" s="85">
        <v>175</v>
      </c>
      <c r="X30" s="25">
        <f t="shared" si="13"/>
        <v>1820</v>
      </c>
      <c r="Y30" s="84">
        <v>329</v>
      </c>
      <c r="Z30" s="84">
        <v>0</v>
      </c>
      <c r="AA30" s="84">
        <v>2</v>
      </c>
      <c r="AB30" s="25">
        <f t="shared" si="14"/>
        <v>331</v>
      </c>
      <c r="AC30" s="83">
        <v>28</v>
      </c>
      <c r="AD30" s="83">
        <v>39</v>
      </c>
      <c r="AE30" s="83">
        <v>822</v>
      </c>
      <c r="AF30" s="83">
        <v>21</v>
      </c>
      <c r="AG30" s="83">
        <v>231</v>
      </c>
      <c r="AH30" s="83">
        <v>459</v>
      </c>
      <c r="AI30" s="83">
        <v>380</v>
      </c>
      <c r="AJ30" s="83">
        <v>8</v>
      </c>
      <c r="AK30" s="83">
        <v>10</v>
      </c>
      <c r="AL30" s="83">
        <v>21</v>
      </c>
      <c r="AM30" s="83">
        <v>131</v>
      </c>
      <c r="AN30" s="83">
        <v>4</v>
      </c>
      <c r="AO30" s="83">
        <v>3</v>
      </c>
      <c r="AP30" s="26">
        <f t="shared" si="15"/>
        <v>2157</v>
      </c>
      <c r="AQ30" s="82">
        <v>0</v>
      </c>
      <c r="AR30" s="82">
        <v>0</v>
      </c>
      <c r="AS30" s="82">
        <v>19</v>
      </c>
      <c r="AT30" s="82">
        <v>0</v>
      </c>
      <c r="AU30" s="82">
        <v>6</v>
      </c>
      <c r="AV30" s="26">
        <f t="shared" si="16"/>
        <v>25</v>
      </c>
      <c r="AW30" s="81">
        <v>878</v>
      </c>
      <c r="AX30" s="81">
        <v>112</v>
      </c>
      <c r="AY30" s="81">
        <v>234</v>
      </c>
      <c r="AZ30" s="81">
        <v>430</v>
      </c>
      <c r="BA30" s="81">
        <v>490</v>
      </c>
      <c r="BB30" s="27">
        <f t="shared" si="17"/>
        <v>2144</v>
      </c>
      <c r="BC30" s="80">
        <v>0</v>
      </c>
      <c r="BD30" s="80">
        <v>0</v>
      </c>
      <c r="BE30" s="80">
        <v>35</v>
      </c>
      <c r="BF30" s="80">
        <v>0</v>
      </c>
      <c r="BG30" s="80">
        <v>3</v>
      </c>
      <c r="BH30" s="27">
        <f t="shared" si="18"/>
        <v>38</v>
      </c>
    </row>
    <row r="31" spans="1:60" ht="15">
      <c r="A31" s="88" t="s">
        <v>155</v>
      </c>
      <c r="B31" s="88" t="s">
        <v>168</v>
      </c>
      <c r="C31" s="87">
        <v>209</v>
      </c>
      <c r="D31" s="87">
        <v>22</v>
      </c>
      <c r="E31" s="87">
        <v>1162</v>
      </c>
      <c r="F31" s="87">
        <v>129</v>
      </c>
      <c r="G31" s="87">
        <v>644</v>
      </c>
      <c r="H31" s="87">
        <v>152</v>
      </c>
      <c r="I31" s="87">
        <v>53</v>
      </c>
      <c r="J31" s="25">
        <f t="shared" si="11"/>
        <v>2371</v>
      </c>
      <c r="K31" s="86">
        <v>0</v>
      </c>
      <c r="L31" s="86">
        <v>0</v>
      </c>
      <c r="M31" s="86">
        <v>18</v>
      </c>
      <c r="N31" s="86">
        <v>1</v>
      </c>
      <c r="O31" s="86">
        <v>30</v>
      </c>
      <c r="P31" s="25">
        <f t="shared" si="12"/>
        <v>49</v>
      </c>
      <c r="Q31" s="85">
        <v>339</v>
      </c>
      <c r="R31" s="85">
        <v>70</v>
      </c>
      <c r="S31" s="85">
        <v>312</v>
      </c>
      <c r="T31" s="85">
        <v>364</v>
      </c>
      <c r="U31" s="85">
        <v>325</v>
      </c>
      <c r="V31" s="85">
        <v>407</v>
      </c>
      <c r="W31" s="85">
        <v>186</v>
      </c>
      <c r="X31" s="25">
        <f t="shared" si="13"/>
        <v>2003</v>
      </c>
      <c r="Y31" s="84">
        <v>357</v>
      </c>
      <c r="Z31" s="84">
        <v>0</v>
      </c>
      <c r="AA31" s="84">
        <v>11</v>
      </c>
      <c r="AB31" s="25">
        <f t="shared" si="14"/>
        <v>368</v>
      </c>
      <c r="AC31" s="83">
        <v>41</v>
      </c>
      <c r="AD31" s="83">
        <v>94</v>
      </c>
      <c r="AE31" s="83">
        <v>783</v>
      </c>
      <c r="AF31" s="83">
        <v>27</v>
      </c>
      <c r="AG31" s="83">
        <v>264</v>
      </c>
      <c r="AH31" s="83">
        <v>601</v>
      </c>
      <c r="AI31" s="83">
        <v>375</v>
      </c>
      <c r="AJ31" s="83">
        <v>6</v>
      </c>
      <c r="AK31" s="83">
        <v>8</v>
      </c>
      <c r="AL31" s="83">
        <v>13</v>
      </c>
      <c r="AM31" s="83">
        <v>158</v>
      </c>
      <c r="AN31" s="83">
        <v>16</v>
      </c>
      <c r="AO31" s="83">
        <v>2</v>
      </c>
      <c r="AP31" s="26">
        <f t="shared" si="15"/>
        <v>2388</v>
      </c>
      <c r="AQ31" s="82">
        <v>0</v>
      </c>
      <c r="AR31" s="82">
        <v>0</v>
      </c>
      <c r="AS31" s="82">
        <v>21</v>
      </c>
      <c r="AT31" s="82">
        <v>1</v>
      </c>
      <c r="AU31" s="82">
        <v>8</v>
      </c>
      <c r="AV31" s="26">
        <f t="shared" si="16"/>
        <v>30</v>
      </c>
      <c r="AW31" s="81">
        <v>867</v>
      </c>
      <c r="AX31" s="81">
        <v>138</v>
      </c>
      <c r="AY31" s="81">
        <v>268</v>
      </c>
      <c r="AZ31" s="81">
        <v>604</v>
      </c>
      <c r="BA31" s="81">
        <v>507</v>
      </c>
      <c r="BB31" s="27">
        <f t="shared" si="17"/>
        <v>2384</v>
      </c>
      <c r="BC31" s="80">
        <v>0</v>
      </c>
      <c r="BD31" s="80">
        <v>0</v>
      </c>
      <c r="BE31" s="80">
        <v>28</v>
      </c>
      <c r="BF31" s="80">
        <v>2</v>
      </c>
      <c r="BG31" s="80">
        <v>5</v>
      </c>
      <c r="BH31" s="27">
        <f t="shared" si="18"/>
        <v>35</v>
      </c>
    </row>
    <row r="32" spans="1:60" ht="15">
      <c r="A32" s="88" t="s">
        <v>155</v>
      </c>
      <c r="B32" s="88" t="s">
        <v>167</v>
      </c>
      <c r="C32" s="87">
        <v>165</v>
      </c>
      <c r="D32" s="87">
        <v>12</v>
      </c>
      <c r="E32" s="87">
        <v>1227</v>
      </c>
      <c r="F32" s="87">
        <v>183</v>
      </c>
      <c r="G32" s="87">
        <v>682</v>
      </c>
      <c r="H32" s="87">
        <v>142</v>
      </c>
      <c r="I32" s="87">
        <v>36</v>
      </c>
      <c r="J32" s="25">
        <f t="shared" si="11"/>
        <v>2447</v>
      </c>
      <c r="K32" s="86">
        <v>0</v>
      </c>
      <c r="L32" s="86">
        <v>0</v>
      </c>
      <c r="M32" s="86">
        <v>13</v>
      </c>
      <c r="N32" s="86">
        <v>0</v>
      </c>
      <c r="O32" s="86">
        <v>12</v>
      </c>
      <c r="P32" s="25">
        <f t="shared" si="12"/>
        <v>25</v>
      </c>
      <c r="Q32" s="85">
        <v>333</v>
      </c>
      <c r="R32" s="85">
        <v>52</v>
      </c>
      <c r="S32" s="85">
        <v>249</v>
      </c>
      <c r="T32" s="85">
        <v>521</v>
      </c>
      <c r="U32" s="85">
        <v>323</v>
      </c>
      <c r="V32" s="85">
        <v>508</v>
      </c>
      <c r="W32" s="85">
        <v>134</v>
      </c>
      <c r="X32" s="25">
        <f t="shared" si="13"/>
        <v>2120</v>
      </c>
      <c r="Y32" s="84">
        <v>320</v>
      </c>
      <c r="Z32" s="84">
        <v>0</v>
      </c>
      <c r="AA32" s="84">
        <v>7</v>
      </c>
      <c r="AB32" s="25">
        <f t="shared" si="14"/>
        <v>327</v>
      </c>
      <c r="AC32" s="83">
        <v>19</v>
      </c>
      <c r="AD32" s="83">
        <v>50</v>
      </c>
      <c r="AE32" s="83">
        <v>874</v>
      </c>
      <c r="AF32" s="83">
        <v>20</v>
      </c>
      <c r="AG32" s="83">
        <v>383</v>
      </c>
      <c r="AH32" s="83">
        <v>648</v>
      </c>
      <c r="AI32" s="83">
        <v>327</v>
      </c>
      <c r="AJ32" s="83">
        <v>2</v>
      </c>
      <c r="AK32" s="83">
        <v>13</v>
      </c>
      <c r="AL32" s="83">
        <v>13</v>
      </c>
      <c r="AM32" s="83">
        <v>88</v>
      </c>
      <c r="AN32" s="83">
        <v>2</v>
      </c>
      <c r="AO32" s="83">
        <v>4</v>
      </c>
      <c r="AP32" s="26">
        <f t="shared" si="15"/>
        <v>2443</v>
      </c>
      <c r="AQ32" s="82">
        <v>0</v>
      </c>
      <c r="AR32" s="82">
        <v>0</v>
      </c>
      <c r="AS32" s="82">
        <v>23</v>
      </c>
      <c r="AT32" s="82">
        <v>0</v>
      </c>
      <c r="AU32" s="82">
        <v>4</v>
      </c>
      <c r="AV32" s="26">
        <f t="shared" si="16"/>
        <v>27</v>
      </c>
      <c r="AW32" s="81">
        <v>888</v>
      </c>
      <c r="AX32" s="81">
        <v>82</v>
      </c>
      <c r="AY32" s="81">
        <v>397</v>
      </c>
      <c r="AZ32" s="81">
        <v>622</v>
      </c>
      <c r="BA32" s="81">
        <v>439</v>
      </c>
      <c r="BB32" s="27">
        <f t="shared" si="17"/>
        <v>2428</v>
      </c>
      <c r="BC32" s="80">
        <v>0</v>
      </c>
      <c r="BD32" s="80">
        <v>0</v>
      </c>
      <c r="BE32" s="80">
        <v>39</v>
      </c>
      <c r="BF32" s="80">
        <v>0</v>
      </c>
      <c r="BG32" s="80">
        <v>3</v>
      </c>
      <c r="BH32" s="27">
        <f t="shared" si="18"/>
        <v>42</v>
      </c>
    </row>
    <row r="33" spans="1:60" ht="15">
      <c r="A33" s="88" t="s">
        <v>155</v>
      </c>
      <c r="B33" s="88" t="s">
        <v>166</v>
      </c>
      <c r="C33" s="87">
        <v>57</v>
      </c>
      <c r="D33" s="87">
        <v>25</v>
      </c>
      <c r="E33" s="87">
        <v>864</v>
      </c>
      <c r="F33" s="87">
        <v>44</v>
      </c>
      <c r="G33" s="87">
        <v>449</v>
      </c>
      <c r="H33" s="87">
        <v>103</v>
      </c>
      <c r="I33" s="87">
        <v>68</v>
      </c>
      <c r="J33" s="25">
        <f t="shared" si="11"/>
        <v>1610</v>
      </c>
      <c r="K33" s="86">
        <v>0</v>
      </c>
      <c r="L33" s="86">
        <v>0</v>
      </c>
      <c r="M33" s="86">
        <v>4</v>
      </c>
      <c r="N33" s="86">
        <v>0</v>
      </c>
      <c r="O33" s="86">
        <v>20</v>
      </c>
      <c r="P33" s="25">
        <f t="shared" si="12"/>
        <v>24</v>
      </c>
      <c r="Q33" s="85">
        <v>161</v>
      </c>
      <c r="R33" s="85">
        <v>84</v>
      </c>
      <c r="S33" s="85">
        <v>164</v>
      </c>
      <c r="T33" s="85">
        <v>226</v>
      </c>
      <c r="U33" s="85">
        <v>169</v>
      </c>
      <c r="V33" s="85">
        <v>333</v>
      </c>
      <c r="W33" s="85">
        <v>176</v>
      </c>
      <c r="X33" s="25">
        <f t="shared" si="13"/>
        <v>1313</v>
      </c>
      <c r="Y33" s="84">
        <v>291</v>
      </c>
      <c r="Z33" s="84">
        <v>0</v>
      </c>
      <c r="AA33" s="84">
        <v>6</v>
      </c>
      <c r="AB33" s="25">
        <f t="shared" si="14"/>
        <v>297</v>
      </c>
      <c r="AC33" s="83">
        <v>34</v>
      </c>
      <c r="AD33" s="83">
        <v>52</v>
      </c>
      <c r="AE33" s="83">
        <v>552</v>
      </c>
      <c r="AF33" s="83">
        <v>29</v>
      </c>
      <c r="AG33" s="83">
        <v>94</v>
      </c>
      <c r="AH33" s="83">
        <v>392</v>
      </c>
      <c r="AI33" s="83">
        <v>270</v>
      </c>
      <c r="AJ33" s="83">
        <v>5</v>
      </c>
      <c r="AK33" s="83">
        <v>2</v>
      </c>
      <c r="AL33" s="83">
        <v>12</v>
      </c>
      <c r="AM33" s="83">
        <v>150</v>
      </c>
      <c r="AN33" s="83">
        <v>8</v>
      </c>
      <c r="AO33" s="83">
        <v>3</v>
      </c>
      <c r="AP33" s="26">
        <f t="shared" si="15"/>
        <v>1603</v>
      </c>
      <c r="AQ33" s="82">
        <v>0</v>
      </c>
      <c r="AR33" s="82">
        <v>0</v>
      </c>
      <c r="AS33" s="82">
        <v>24</v>
      </c>
      <c r="AT33" s="82">
        <v>0</v>
      </c>
      <c r="AU33" s="82">
        <v>4</v>
      </c>
      <c r="AV33" s="26">
        <f t="shared" si="16"/>
        <v>28</v>
      </c>
      <c r="AW33" s="81">
        <v>609</v>
      </c>
      <c r="AX33" s="81">
        <v>139</v>
      </c>
      <c r="AY33" s="81">
        <v>98</v>
      </c>
      <c r="AZ33" s="81">
        <v>395</v>
      </c>
      <c r="BA33" s="81">
        <v>363</v>
      </c>
      <c r="BB33" s="27">
        <f t="shared" si="17"/>
        <v>1604</v>
      </c>
      <c r="BC33" s="80">
        <v>0</v>
      </c>
      <c r="BD33" s="80">
        <v>0</v>
      </c>
      <c r="BE33" s="80">
        <v>25</v>
      </c>
      <c r="BF33" s="80">
        <v>0</v>
      </c>
      <c r="BG33" s="80">
        <v>5</v>
      </c>
      <c r="BH33" s="27">
        <f t="shared" si="18"/>
        <v>30</v>
      </c>
    </row>
    <row r="34" spans="1:60" ht="15">
      <c r="A34" s="88" t="s">
        <v>155</v>
      </c>
      <c r="B34" s="88" t="s">
        <v>165</v>
      </c>
      <c r="C34" s="87">
        <v>79</v>
      </c>
      <c r="D34" s="87">
        <v>48</v>
      </c>
      <c r="E34" s="87">
        <v>1034</v>
      </c>
      <c r="F34" s="87">
        <v>61</v>
      </c>
      <c r="G34" s="87">
        <v>430</v>
      </c>
      <c r="H34" s="87">
        <v>134</v>
      </c>
      <c r="I34" s="87">
        <v>83</v>
      </c>
      <c r="J34" s="25">
        <f t="shared" si="11"/>
        <v>1869</v>
      </c>
      <c r="K34" s="86">
        <v>0</v>
      </c>
      <c r="L34" s="86">
        <v>0</v>
      </c>
      <c r="M34" s="86">
        <v>9</v>
      </c>
      <c r="N34" s="86">
        <v>2</v>
      </c>
      <c r="O34" s="86">
        <v>27</v>
      </c>
      <c r="P34" s="25">
        <f t="shared" si="12"/>
        <v>38</v>
      </c>
      <c r="Q34" s="85">
        <v>194</v>
      </c>
      <c r="R34" s="85">
        <v>107</v>
      </c>
      <c r="S34" s="85">
        <v>250</v>
      </c>
      <c r="T34" s="85">
        <v>243</v>
      </c>
      <c r="U34" s="85">
        <v>193</v>
      </c>
      <c r="V34" s="85">
        <v>386</v>
      </c>
      <c r="W34" s="85">
        <v>234</v>
      </c>
      <c r="X34" s="25">
        <f t="shared" si="13"/>
        <v>1607</v>
      </c>
      <c r="Y34" s="84">
        <v>258</v>
      </c>
      <c r="Z34" s="84">
        <v>0</v>
      </c>
      <c r="AA34" s="84">
        <v>4</v>
      </c>
      <c r="AB34" s="25">
        <f t="shared" si="14"/>
        <v>262</v>
      </c>
      <c r="AC34" s="83">
        <v>91</v>
      </c>
      <c r="AD34" s="83">
        <v>70</v>
      </c>
      <c r="AE34" s="83">
        <v>708</v>
      </c>
      <c r="AF34" s="83">
        <v>35</v>
      </c>
      <c r="AG34" s="83">
        <v>109</v>
      </c>
      <c r="AH34" s="83">
        <v>385</v>
      </c>
      <c r="AI34" s="83">
        <v>258</v>
      </c>
      <c r="AJ34" s="83">
        <v>6</v>
      </c>
      <c r="AK34" s="83">
        <v>4</v>
      </c>
      <c r="AL34" s="83">
        <v>7</v>
      </c>
      <c r="AM34" s="83">
        <v>208</v>
      </c>
      <c r="AN34" s="83">
        <v>3</v>
      </c>
      <c r="AO34" s="83">
        <v>1</v>
      </c>
      <c r="AP34" s="26">
        <f t="shared" si="15"/>
        <v>1885</v>
      </c>
      <c r="AQ34" s="82">
        <v>0</v>
      </c>
      <c r="AR34" s="82">
        <v>0</v>
      </c>
      <c r="AS34" s="82">
        <v>17</v>
      </c>
      <c r="AT34" s="82">
        <v>1</v>
      </c>
      <c r="AU34" s="82">
        <v>4</v>
      </c>
      <c r="AV34" s="26">
        <f t="shared" si="16"/>
        <v>22</v>
      </c>
      <c r="AW34" s="81">
        <v>785</v>
      </c>
      <c r="AX34" s="81">
        <v>209</v>
      </c>
      <c r="AY34" s="81">
        <v>125</v>
      </c>
      <c r="AZ34" s="81">
        <v>391</v>
      </c>
      <c r="BA34" s="81">
        <v>366</v>
      </c>
      <c r="BB34" s="27">
        <f t="shared" si="17"/>
        <v>1876</v>
      </c>
      <c r="BC34" s="80">
        <v>0</v>
      </c>
      <c r="BD34" s="80">
        <v>0</v>
      </c>
      <c r="BE34" s="80">
        <v>28</v>
      </c>
      <c r="BF34" s="80">
        <v>1</v>
      </c>
      <c r="BG34" s="80">
        <v>2</v>
      </c>
      <c r="BH34" s="27">
        <f t="shared" si="18"/>
        <v>31</v>
      </c>
    </row>
    <row r="35" spans="1:60" ht="15">
      <c r="A35" s="88" t="s">
        <v>155</v>
      </c>
      <c r="B35" s="88" t="s">
        <v>164</v>
      </c>
      <c r="C35" s="87">
        <v>66</v>
      </c>
      <c r="D35" s="87">
        <v>11</v>
      </c>
      <c r="E35" s="87">
        <v>1242</v>
      </c>
      <c r="F35" s="87">
        <v>85</v>
      </c>
      <c r="G35" s="87">
        <v>411</v>
      </c>
      <c r="H35" s="87">
        <v>82</v>
      </c>
      <c r="I35" s="87">
        <v>24</v>
      </c>
      <c r="J35" s="25">
        <f t="shared" si="11"/>
        <v>1921</v>
      </c>
      <c r="K35" s="86">
        <v>0</v>
      </c>
      <c r="L35" s="86">
        <v>0</v>
      </c>
      <c r="M35" s="86">
        <v>33</v>
      </c>
      <c r="N35" s="86">
        <v>0</v>
      </c>
      <c r="O35" s="86">
        <v>14</v>
      </c>
      <c r="P35" s="25">
        <f t="shared" si="12"/>
        <v>47</v>
      </c>
      <c r="Q35" s="85">
        <v>216</v>
      </c>
      <c r="R35" s="85">
        <v>58</v>
      </c>
      <c r="S35" s="85">
        <v>200</v>
      </c>
      <c r="T35" s="85">
        <v>279</v>
      </c>
      <c r="U35" s="85">
        <v>224</v>
      </c>
      <c r="V35" s="85">
        <v>348</v>
      </c>
      <c r="W35" s="85">
        <v>159</v>
      </c>
      <c r="X35" s="25">
        <f t="shared" si="13"/>
        <v>1484</v>
      </c>
      <c r="Y35" s="84">
        <v>422</v>
      </c>
      <c r="Z35" s="84">
        <v>0</v>
      </c>
      <c r="AA35" s="84">
        <v>15</v>
      </c>
      <c r="AB35" s="25">
        <f t="shared" si="14"/>
        <v>437</v>
      </c>
      <c r="AC35" s="83">
        <v>32</v>
      </c>
      <c r="AD35" s="83">
        <v>41</v>
      </c>
      <c r="AE35" s="83">
        <v>992</v>
      </c>
      <c r="AF35" s="83">
        <v>9</v>
      </c>
      <c r="AG35" s="83">
        <v>169</v>
      </c>
      <c r="AH35" s="83">
        <v>421</v>
      </c>
      <c r="AI35" s="83">
        <v>157</v>
      </c>
      <c r="AJ35" s="83">
        <v>4</v>
      </c>
      <c r="AK35" s="83">
        <v>4</v>
      </c>
      <c r="AL35" s="83">
        <v>5</v>
      </c>
      <c r="AM35" s="83">
        <v>88</v>
      </c>
      <c r="AN35" s="83">
        <v>3</v>
      </c>
      <c r="AO35" s="83">
        <v>10</v>
      </c>
      <c r="AP35" s="26">
        <f t="shared" si="15"/>
        <v>1935</v>
      </c>
      <c r="AQ35" s="82">
        <v>0</v>
      </c>
      <c r="AR35" s="82">
        <v>0</v>
      </c>
      <c r="AS35" s="82">
        <v>26</v>
      </c>
      <c r="AT35" s="82">
        <v>0</v>
      </c>
      <c r="AU35" s="82">
        <v>7</v>
      </c>
      <c r="AV35" s="26">
        <f t="shared" si="16"/>
        <v>33</v>
      </c>
      <c r="AW35" s="81">
        <v>1025</v>
      </c>
      <c r="AX35" s="81">
        <v>76</v>
      </c>
      <c r="AY35" s="81">
        <v>200</v>
      </c>
      <c r="AZ35" s="81">
        <v>411</v>
      </c>
      <c r="BA35" s="81">
        <v>206</v>
      </c>
      <c r="BB35" s="27">
        <f t="shared" si="17"/>
        <v>1918</v>
      </c>
      <c r="BC35" s="80">
        <v>0</v>
      </c>
      <c r="BD35" s="80">
        <v>0</v>
      </c>
      <c r="BE35" s="80">
        <v>45</v>
      </c>
      <c r="BF35" s="80">
        <v>0</v>
      </c>
      <c r="BG35" s="80">
        <v>3</v>
      </c>
      <c r="BH35" s="27">
        <f t="shared" si="18"/>
        <v>48</v>
      </c>
    </row>
    <row r="36" spans="1:60" ht="15">
      <c r="A36" s="88" t="s">
        <v>155</v>
      </c>
      <c r="B36" s="88" t="s">
        <v>163</v>
      </c>
      <c r="C36" s="87">
        <v>160</v>
      </c>
      <c r="D36" s="87">
        <v>13</v>
      </c>
      <c r="E36" s="87">
        <v>1208</v>
      </c>
      <c r="F36" s="87">
        <v>90</v>
      </c>
      <c r="G36" s="87">
        <v>552</v>
      </c>
      <c r="H36" s="87">
        <v>85</v>
      </c>
      <c r="I36" s="87">
        <v>32</v>
      </c>
      <c r="J36" s="25">
        <f t="shared" si="11"/>
        <v>2140</v>
      </c>
      <c r="K36" s="86">
        <v>0</v>
      </c>
      <c r="L36" s="86">
        <v>0</v>
      </c>
      <c r="M36" s="86">
        <v>17</v>
      </c>
      <c r="N36" s="86">
        <v>0</v>
      </c>
      <c r="O36" s="86">
        <v>20</v>
      </c>
      <c r="P36" s="25">
        <f t="shared" si="12"/>
        <v>37</v>
      </c>
      <c r="Q36" s="85">
        <v>328</v>
      </c>
      <c r="R36" s="85">
        <v>48</v>
      </c>
      <c r="S36" s="85">
        <v>238</v>
      </c>
      <c r="T36" s="85">
        <v>349</v>
      </c>
      <c r="U36" s="85">
        <v>230</v>
      </c>
      <c r="V36" s="85">
        <v>402</v>
      </c>
      <c r="W36" s="85">
        <v>175</v>
      </c>
      <c r="X36" s="25">
        <f t="shared" si="13"/>
        <v>1770</v>
      </c>
      <c r="Y36" s="84">
        <v>358</v>
      </c>
      <c r="Z36" s="84">
        <v>0</v>
      </c>
      <c r="AA36" s="84">
        <v>12</v>
      </c>
      <c r="AB36" s="25">
        <f t="shared" si="14"/>
        <v>370</v>
      </c>
      <c r="AC36" s="83">
        <v>12</v>
      </c>
      <c r="AD36" s="83">
        <v>63</v>
      </c>
      <c r="AE36" s="83">
        <v>933</v>
      </c>
      <c r="AF36" s="83">
        <v>24</v>
      </c>
      <c r="AG36" s="83">
        <v>190</v>
      </c>
      <c r="AH36" s="83">
        <v>511</v>
      </c>
      <c r="AI36" s="83">
        <v>264</v>
      </c>
      <c r="AJ36" s="83">
        <v>4</v>
      </c>
      <c r="AK36" s="83">
        <v>5</v>
      </c>
      <c r="AL36" s="83">
        <v>10</v>
      </c>
      <c r="AM36" s="83">
        <v>107</v>
      </c>
      <c r="AN36" s="83">
        <v>17</v>
      </c>
      <c r="AO36" s="83">
        <v>4</v>
      </c>
      <c r="AP36" s="26">
        <f t="shared" si="15"/>
        <v>2144</v>
      </c>
      <c r="AQ36" s="82">
        <v>0</v>
      </c>
      <c r="AR36" s="82">
        <v>0</v>
      </c>
      <c r="AS36" s="82">
        <v>26</v>
      </c>
      <c r="AT36" s="82">
        <v>0</v>
      </c>
      <c r="AU36" s="82">
        <v>6</v>
      </c>
      <c r="AV36" s="26">
        <f t="shared" si="16"/>
        <v>32</v>
      </c>
      <c r="AW36" s="81">
        <v>981</v>
      </c>
      <c r="AX36" s="81">
        <v>89</v>
      </c>
      <c r="AY36" s="81">
        <v>233</v>
      </c>
      <c r="AZ36" s="81">
        <v>509</v>
      </c>
      <c r="BA36" s="81">
        <v>313</v>
      </c>
      <c r="BB36" s="27">
        <f t="shared" si="17"/>
        <v>2125</v>
      </c>
      <c r="BC36" s="80">
        <v>0</v>
      </c>
      <c r="BD36" s="80">
        <v>0</v>
      </c>
      <c r="BE36" s="80">
        <v>44</v>
      </c>
      <c r="BF36" s="80">
        <v>1</v>
      </c>
      <c r="BG36" s="80">
        <v>5</v>
      </c>
      <c r="BH36" s="27">
        <f t="shared" si="18"/>
        <v>50</v>
      </c>
    </row>
    <row r="37" spans="1:60" ht="15">
      <c r="A37" s="88" t="s">
        <v>155</v>
      </c>
      <c r="B37" s="88" t="s">
        <v>162</v>
      </c>
      <c r="C37" s="87">
        <v>147</v>
      </c>
      <c r="D37" s="87">
        <v>10</v>
      </c>
      <c r="E37" s="87">
        <v>902</v>
      </c>
      <c r="F37" s="87">
        <v>167</v>
      </c>
      <c r="G37" s="87">
        <v>497</v>
      </c>
      <c r="H37" s="87">
        <v>123</v>
      </c>
      <c r="I37" s="87">
        <v>37</v>
      </c>
      <c r="J37" s="25">
        <f t="shared" si="11"/>
        <v>1883</v>
      </c>
      <c r="K37" s="86">
        <v>0</v>
      </c>
      <c r="L37" s="86">
        <v>0</v>
      </c>
      <c r="M37" s="86">
        <v>12</v>
      </c>
      <c r="N37" s="86">
        <v>0</v>
      </c>
      <c r="O37" s="86">
        <v>8</v>
      </c>
      <c r="P37" s="25">
        <f t="shared" si="12"/>
        <v>20</v>
      </c>
      <c r="Q37" s="85">
        <v>241</v>
      </c>
      <c r="R37" s="85">
        <v>32</v>
      </c>
      <c r="S37" s="85">
        <v>227</v>
      </c>
      <c r="T37" s="85">
        <v>368</v>
      </c>
      <c r="U37" s="85">
        <v>257</v>
      </c>
      <c r="V37" s="85">
        <v>384</v>
      </c>
      <c r="W37" s="85">
        <v>115</v>
      </c>
      <c r="X37" s="25">
        <f t="shared" si="13"/>
        <v>1624</v>
      </c>
      <c r="Y37" s="84">
        <v>256</v>
      </c>
      <c r="Z37" s="84">
        <v>0</v>
      </c>
      <c r="AA37" s="84">
        <v>3</v>
      </c>
      <c r="AB37" s="25">
        <f t="shared" si="14"/>
        <v>259</v>
      </c>
      <c r="AC37" s="83">
        <v>17</v>
      </c>
      <c r="AD37" s="83">
        <v>30</v>
      </c>
      <c r="AE37" s="83">
        <v>590</v>
      </c>
      <c r="AF37" s="83">
        <v>16</v>
      </c>
      <c r="AG37" s="83">
        <v>299</v>
      </c>
      <c r="AH37" s="83">
        <v>441</v>
      </c>
      <c r="AI37" s="83">
        <v>338</v>
      </c>
      <c r="AJ37" s="83">
        <v>4</v>
      </c>
      <c r="AK37" s="83">
        <v>10</v>
      </c>
      <c r="AL37" s="83">
        <v>26</v>
      </c>
      <c r="AM37" s="83">
        <v>102</v>
      </c>
      <c r="AN37" s="83">
        <v>4</v>
      </c>
      <c r="AO37" s="83">
        <v>8</v>
      </c>
      <c r="AP37" s="26">
        <f t="shared" si="15"/>
        <v>1885</v>
      </c>
      <c r="AQ37" s="82">
        <v>0</v>
      </c>
      <c r="AR37" s="82">
        <v>0</v>
      </c>
      <c r="AS37" s="82">
        <v>16</v>
      </c>
      <c r="AT37" s="82">
        <v>0</v>
      </c>
      <c r="AU37" s="82">
        <v>2</v>
      </c>
      <c r="AV37" s="26">
        <f t="shared" si="16"/>
        <v>18</v>
      </c>
      <c r="AW37" s="81">
        <v>606</v>
      </c>
      <c r="AX37" s="81">
        <v>83</v>
      </c>
      <c r="AY37" s="81">
        <v>285</v>
      </c>
      <c r="AZ37" s="81">
        <v>428</v>
      </c>
      <c r="BA37" s="81">
        <v>471</v>
      </c>
      <c r="BB37" s="27">
        <f t="shared" si="17"/>
        <v>1873</v>
      </c>
      <c r="BC37" s="80">
        <v>0</v>
      </c>
      <c r="BD37" s="80">
        <v>0</v>
      </c>
      <c r="BE37" s="80">
        <v>26</v>
      </c>
      <c r="BF37" s="80">
        <v>0</v>
      </c>
      <c r="BG37" s="80">
        <v>4</v>
      </c>
      <c r="BH37" s="27">
        <f t="shared" si="18"/>
        <v>30</v>
      </c>
    </row>
    <row r="38" spans="1:60" ht="15">
      <c r="A38" s="88" t="s">
        <v>155</v>
      </c>
      <c r="B38" s="88" t="s">
        <v>161</v>
      </c>
      <c r="C38" s="87">
        <v>114</v>
      </c>
      <c r="D38" s="87">
        <v>23</v>
      </c>
      <c r="E38" s="87">
        <v>594</v>
      </c>
      <c r="F38" s="87">
        <v>104</v>
      </c>
      <c r="G38" s="87">
        <v>684</v>
      </c>
      <c r="H38" s="87">
        <v>138</v>
      </c>
      <c r="I38" s="87">
        <v>45</v>
      </c>
      <c r="J38" s="25">
        <f t="shared" si="11"/>
        <v>1702</v>
      </c>
      <c r="K38" s="86">
        <v>0</v>
      </c>
      <c r="L38" s="86">
        <v>0</v>
      </c>
      <c r="M38" s="86">
        <v>13</v>
      </c>
      <c r="N38" s="86">
        <v>1</v>
      </c>
      <c r="O38" s="86">
        <v>30</v>
      </c>
      <c r="P38" s="25">
        <f t="shared" si="12"/>
        <v>44</v>
      </c>
      <c r="Q38" s="85">
        <v>201</v>
      </c>
      <c r="R38" s="85">
        <v>66</v>
      </c>
      <c r="S38" s="85">
        <v>161</v>
      </c>
      <c r="T38" s="85">
        <v>320</v>
      </c>
      <c r="U38" s="85">
        <v>263</v>
      </c>
      <c r="V38" s="85">
        <v>326</v>
      </c>
      <c r="W38" s="85">
        <v>118</v>
      </c>
      <c r="X38" s="25">
        <f t="shared" si="13"/>
        <v>1455</v>
      </c>
      <c r="Y38" s="84">
        <v>237</v>
      </c>
      <c r="Z38" s="84">
        <v>0</v>
      </c>
      <c r="AA38" s="84">
        <v>10</v>
      </c>
      <c r="AB38" s="25">
        <f t="shared" si="14"/>
        <v>247</v>
      </c>
      <c r="AC38" s="83">
        <v>33</v>
      </c>
      <c r="AD38" s="83">
        <v>16</v>
      </c>
      <c r="AE38" s="83">
        <v>374</v>
      </c>
      <c r="AF38" s="83">
        <v>16</v>
      </c>
      <c r="AG38" s="83">
        <v>184</v>
      </c>
      <c r="AH38" s="83">
        <v>682</v>
      </c>
      <c r="AI38" s="83">
        <v>267</v>
      </c>
      <c r="AJ38" s="83">
        <v>8</v>
      </c>
      <c r="AK38" s="83">
        <v>8</v>
      </c>
      <c r="AL38" s="83">
        <v>14</v>
      </c>
      <c r="AM38" s="83">
        <v>101</v>
      </c>
      <c r="AN38" s="83">
        <v>11</v>
      </c>
      <c r="AO38" s="83">
        <v>4</v>
      </c>
      <c r="AP38" s="26">
        <f t="shared" si="15"/>
        <v>1718</v>
      </c>
      <c r="AQ38" s="82">
        <v>0</v>
      </c>
      <c r="AR38" s="82">
        <v>0</v>
      </c>
      <c r="AS38" s="82">
        <v>20</v>
      </c>
      <c r="AT38" s="82">
        <v>2</v>
      </c>
      <c r="AU38" s="82">
        <v>6</v>
      </c>
      <c r="AV38" s="26">
        <f t="shared" si="16"/>
        <v>28</v>
      </c>
      <c r="AW38" s="81">
        <v>384</v>
      </c>
      <c r="AX38" s="81">
        <v>105</v>
      </c>
      <c r="AY38" s="81">
        <v>194</v>
      </c>
      <c r="AZ38" s="81">
        <v>685</v>
      </c>
      <c r="BA38" s="81">
        <v>347</v>
      </c>
      <c r="BB38" s="27">
        <f t="shared" si="17"/>
        <v>1715</v>
      </c>
      <c r="BC38" s="80">
        <v>0</v>
      </c>
      <c r="BD38" s="80">
        <v>0</v>
      </c>
      <c r="BE38" s="80">
        <v>27</v>
      </c>
      <c r="BF38" s="80">
        <v>0</v>
      </c>
      <c r="BG38" s="80">
        <v>4</v>
      </c>
      <c r="BH38" s="27">
        <f t="shared" si="18"/>
        <v>31</v>
      </c>
    </row>
    <row r="39" spans="1:60" ht="15">
      <c r="A39" s="88" t="s">
        <v>155</v>
      </c>
      <c r="B39" s="88" t="s">
        <v>160</v>
      </c>
      <c r="C39" s="87">
        <v>125</v>
      </c>
      <c r="D39" s="87">
        <v>17</v>
      </c>
      <c r="E39" s="87">
        <v>1229</v>
      </c>
      <c r="F39" s="87">
        <v>54</v>
      </c>
      <c r="G39" s="87">
        <v>462</v>
      </c>
      <c r="H39" s="87">
        <v>87</v>
      </c>
      <c r="I39" s="87">
        <v>66</v>
      </c>
      <c r="J39" s="25">
        <f t="shared" si="11"/>
        <v>2040</v>
      </c>
      <c r="K39" s="86">
        <v>0</v>
      </c>
      <c r="L39" s="86">
        <v>0</v>
      </c>
      <c r="M39" s="86">
        <v>6</v>
      </c>
      <c r="N39" s="86">
        <v>0</v>
      </c>
      <c r="O39" s="86">
        <v>11</v>
      </c>
      <c r="P39" s="25">
        <f t="shared" si="12"/>
        <v>17</v>
      </c>
      <c r="Q39" s="85">
        <v>293</v>
      </c>
      <c r="R39" s="85">
        <v>113</v>
      </c>
      <c r="S39" s="85">
        <v>264</v>
      </c>
      <c r="T39" s="85">
        <v>244</v>
      </c>
      <c r="U39" s="85">
        <v>201</v>
      </c>
      <c r="V39" s="85">
        <v>371</v>
      </c>
      <c r="W39" s="85">
        <v>234</v>
      </c>
      <c r="X39" s="25">
        <f t="shared" si="13"/>
        <v>1720</v>
      </c>
      <c r="Y39" s="84">
        <v>312</v>
      </c>
      <c r="Z39" s="84">
        <v>0</v>
      </c>
      <c r="AA39" s="84">
        <v>8</v>
      </c>
      <c r="AB39" s="25">
        <f t="shared" si="14"/>
        <v>320</v>
      </c>
      <c r="AC39" s="83">
        <v>49</v>
      </c>
      <c r="AD39" s="83">
        <v>59</v>
      </c>
      <c r="AE39" s="83">
        <v>899</v>
      </c>
      <c r="AF39" s="83">
        <v>35</v>
      </c>
      <c r="AG39" s="83">
        <v>110</v>
      </c>
      <c r="AH39" s="83">
        <v>407</v>
      </c>
      <c r="AI39" s="83">
        <v>243</v>
      </c>
      <c r="AJ39" s="83">
        <v>8</v>
      </c>
      <c r="AK39" s="83">
        <v>5</v>
      </c>
      <c r="AL39" s="83">
        <v>11</v>
      </c>
      <c r="AM39" s="83">
        <v>177</v>
      </c>
      <c r="AN39" s="83">
        <v>17</v>
      </c>
      <c r="AO39" s="83">
        <v>7</v>
      </c>
      <c r="AP39" s="26">
        <f t="shared" si="15"/>
        <v>2027</v>
      </c>
      <c r="AQ39" s="82">
        <v>0</v>
      </c>
      <c r="AR39" s="82">
        <v>0</v>
      </c>
      <c r="AS39" s="82">
        <v>25</v>
      </c>
      <c r="AT39" s="82">
        <v>1</v>
      </c>
      <c r="AU39" s="82">
        <v>4</v>
      </c>
      <c r="AV39" s="26">
        <f t="shared" si="16"/>
        <v>30</v>
      </c>
      <c r="AW39" s="81">
        <v>962</v>
      </c>
      <c r="AX39" s="81">
        <v>158</v>
      </c>
      <c r="AY39" s="81">
        <v>133</v>
      </c>
      <c r="AZ39" s="81">
        <v>397</v>
      </c>
      <c r="BA39" s="81">
        <v>370</v>
      </c>
      <c r="BB39" s="27">
        <f t="shared" si="17"/>
        <v>2020</v>
      </c>
      <c r="BC39" s="80">
        <v>0</v>
      </c>
      <c r="BD39" s="80">
        <v>0</v>
      </c>
      <c r="BE39" s="80">
        <v>34</v>
      </c>
      <c r="BF39" s="80">
        <v>1</v>
      </c>
      <c r="BG39" s="80">
        <v>2</v>
      </c>
      <c r="BH39" s="27">
        <f t="shared" si="18"/>
        <v>37</v>
      </c>
    </row>
    <row r="40" spans="1:60" ht="15">
      <c r="A40" s="88" t="s">
        <v>155</v>
      </c>
      <c r="B40" s="239" t="s">
        <v>888</v>
      </c>
      <c r="C40" s="87">
        <v>616</v>
      </c>
      <c r="D40" s="87">
        <v>163</v>
      </c>
      <c r="E40" s="87">
        <v>8603</v>
      </c>
      <c r="F40" s="87">
        <v>623</v>
      </c>
      <c r="G40" s="87">
        <v>3461</v>
      </c>
      <c r="H40" s="87">
        <v>1149</v>
      </c>
      <c r="I40" s="87">
        <v>411</v>
      </c>
      <c r="J40" s="25">
        <f t="shared" si="11"/>
        <v>15026</v>
      </c>
      <c r="K40" s="86">
        <v>0</v>
      </c>
      <c r="L40" s="86">
        <v>2</v>
      </c>
      <c r="M40" s="86">
        <v>33</v>
      </c>
      <c r="N40" s="86">
        <v>0</v>
      </c>
      <c r="O40" s="86">
        <v>46</v>
      </c>
      <c r="P40" s="25">
        <f t="shared" si="12"/>
        <v>81</v>
      </c>
      <c r="Q40" s="85">
        <v>1487</v>
      </c>
      <c r="R40" s="85">
        <v>423</v>
      </c>
      <c r="S40" s="85">
        <v>1680</v>
      </c>
      <c r="T40" s="85">
        <v>1984</v>
      </c>
      <c r="U40" s="85">
        <v>1722</v>
      </c>
      <c r="V40" s="85">
        <v>3352</v>
      </c>
      <c r="W40" s="85">
        <v>1363</v>
      </c>
      <c r="X40" s="25">
        <f t="shared" si="13"/>
        <v>12011</v>
      </c>
      <c r="Y40" s="84">
        <v>2911</v>
      </c>
      <c r="Z40" s="84">
        <v>2</v>
      </c>
      <c r="AA40" s="84">
        <v>102</v>
      </c>
      <c r="AB40" s="25">
        <f t="shared" si="14"/>
        <v>3015</v>
      </c>
      <c r="AC40" s="83">
        <v>251</v>
      </c>
      <c r="AD40" s="83">
        <v>342</v>
      </c>
      <c r="AE40" s="83">
        <v>6335</v>
      </c>
      <c r="AF40" s="83">
        <v>248</v>
      </c>
      <c r="AG40" s="83">
        <v>1151</v>
      </c>
      <c r="AH40" s="83">
        <v>3267</v>
      </c>
      <c r="AI40" s="83">
        <v>2251</v>
      </c>
      <c r="AJ40" s="83">
        <v>47</v>
      </c>
      <c r="AK40" s="83">
        <v>51</v>
      </c>
      <c r="AL40" s="83">
        <v>59</v>
      </c>
      <c r="AM40" s="83">
        <v>818</v>
      </c>
      <c r="AN40" s="83">
        <v>113</v>
      </c>
      <c r="AO40" s="83">
        <v>46</v>
      </c>
      <c r="AP40" s="26">
        <f t="shared" si="15"/>
        <v>14979</v>
      </c>
      <c r="AQ40" s="82">
        <v>0</v>
      </c>
      <c r="AR40" s="82">
        <v>0</v>
      </c>
      <c r="AS40" s="82">
        <v>52</v>
      </c>
      <c r="AT40" s="82">
        <v>1</v>
      </c>
      <c r="AU40" s="82">
        <v>24</v>
      </c>
      <c r="AV40" s="26">
        <f t="shared" si="16"/>
        <v>77</v>
      </c>
      <c r="AW40" s="81">
        <v>6570</v>
      </c>
      <c r="AX40" s="81">
        <v>946</v>
      </c>
      <c r="AY40" s="81">
        <v>1293</v>
      </c>
      <c r="AZ40" s="81">
        <v>3186</v>
      </c>
      <c r="BA40" s="81">
        <v>2939</v>
      </c>
      <c r="BB40" s="27">
        <f t="shared" si="17"/>
        <v>14934</v>
      </c>
      <c r="BC40" s="80">
        <v>0</v>
      </c>
      <c r="BD40" s="80">
        <v>0</v>
      </c>
      <c r="BE40" s="80">
        <v>64</v>
      </c>
      <c r="BF40" s="80">
        <v>0</v>
      </c>
      <c r="BG40" s="80">
        <v>6</v>
      </c>
      <c r="BH40" s="27">
        <f t="shared" si="18"/>
        <v>70</v>
      </c>
    </row>
    <row r="41" spans="1:60" ht="15">
      <c r="A41" s="88" t="s">
        <v>155</v>
      </c>
      <c r="B41" s="88" t="s">
        <v>159</v>
      </c>
      <c r="C41" s="87">
        <v>124</v>
      </c>
      <c r="D41" s="87">
        <v>33</v>
      </c>
      <c r="E41" s="87">
        <v>1106</v>
      </c>
      <c r="F41" s="87">
        <v>46</v>
      </c>
      <c r="G41" s="87">
        <v>531</v>
      </c>
      <c r="H41" s="87">
        <v>81</v>
      </c>
      <c r="I41" s="87">
        <v>50</v>
      </c>
      <c r="J41" s="25">
        <f t="shared" si="11"/>
        <v>1971</v>
      </c>
      <c r="K41" s="86">
        <v>0</v>
      </c>
      <c r="L41" s="86">
        <v>0</v>
      </c>
      <c r="M41" s="86">
        <v>7</v>
      </c>
      <c r="N41" s="86">
        <v>2</v>
      </c>
      <c r="O41" s="86">
        <v>23</v>
      </c>
      <c r="P41" s="25">
        <f t="shared" si="12"/>
        <v>32</v>
      </c>
      <c r="Q41" s="85">
        <v>279</v>
      </c>
      <c r="R41" s="85">
        <v>89</v>
      </c>
      <c r="S41" s="85">
        <v>246</v>
      </c>
      <c r="T41" s="85">
        <v>232</v>
      </c>
      <c r="U41" s="85">
        <v>219</v>
      </c>
      <c r="V41" s="85">
        <v>327</v>
      </c>
      <c r="W41" s="85">
        <v>186</v>
      </c>
      <c r="X41" s="25">
        <f t="shared" si="13"/>
        <v>1578</v>
      </c>
      <c r="Y41" s="84">
        <v>382</v>
      </c>
      <c r="Z41" s="84">
        <v>0</v>
      </c>
      <c r="AA41" s="84">
        <v>11</v>
      </c>
      <c r="AB41" s="25">
        <f t="shared" si="14"/>
        <v>393</v>
      </c>
      <c r="AC41" s="83">
        <v>58</v>
      </c>
      <c r="AD41" s="83">
        <v>62</v>
      </c>
      <c r="AE41" s="83">
        <v>807</v>
      </c>
      <c r="AF41" s="83">
        <v>25</v>
      </c>
      <c r="AG41" s="83">
        <v>111</v>
      </c>
      <c r="AH41" s="83">
        <v>512</v>
      </c>
      <c r="AI41" s="83">
        <v>199</v>
      </c>
      <c r="AJ41" s="83">
        <v>5</v>
      </c>
      <c r="AK41" s="83">
        <v>6</v>
      </c>
      <c r="AL41" s="83">
        <v>11</v>
      </c>
      <c r="AM41" s="83">
        <v>128</v>
      </c>
      <c r="AN41" s="83">
        <v>38</v>
      </c>
      <c r="AO41" s="83">
        <v>11</v>
      </c>
      <c r="AP41" s="26">
        <f t="shared" si="15"/>
        <v>1973</v>
      </c>
      <c r="AQ41" s="82">
        <v>0</v>
      </c>
      <c r="AR41" s="82">
        <v>0</v>
      </c>
      <c r="AS41" s="82">
        <v>22</v>
      </c>
      <c r="AT41" s="82">
        <v>1</v>
      </c>
      <c r="AU41" s="82">
        <v>7</v>
      </c>
      <c r="AV41" s="26">
        <f t="shared" si="16"/>
        <v>30</v>
      </c>
      <c r="AW41" s="81">
        <v>901</v>
      </c>
      <c r="AX41" s="81">
        <v>124</v>
      </c>
      <c r="AY41" s="81">
        <v>131</v>
      </c>
      <c r="AZ41" s="81">
        <v>521</v>
      </c>
      <c r="BA41" s="81">
        <v>279</v>
      </c>
      <c r="BB41" s="27">
        <f t="shared" si="17"/>
        <v>1956</v>
      </c>
      <c r="BC41" s="80">
        <v>0</v>
      </c>
      <c r="BD41" s="80">
        <v>0</v>
      </c>
      <c r="BE41" s="80">
        <v>41</v>
      </c>
      <c r="BF41" s="80">
        <v>2</v>
      </c>
      <c r="BG41" s="80">
        <v>4</v>
      </c>
      <c r="BH41" s="27">
        <f t="shared" si="18"/>
        <v>47</v>
      </c>
    </row>
    <row r="42" spans="1:60" ht="15">
      <c r="A42" s="88" t="s">
        <v>155</v>
      </c>
      <c r="B42" s="88" t="s">
        <v>158</v>
      </c>
      <c r="C42" s="87">
        <v>150</v>
      </c>
      <c r="D42" s="87">
        <v>21</v>
      </c>
      <c r="E42" s="87">
        <v>1009</v>
      </c>
      <c r="F42" s="87">
        <v>134</v>
      </c>
      <c r="G42" s="87">
        <v>545</v>
      </c>
      <c r="H42" s="87">
        <v>150</v>
      </c>
      <c r="I42" s="87">
        <v>37</v>
      </c>
      <c r="J42" s="25">
        <f t="shared" si="11"/>
        <v>2046</v>
      </c>
      <c r="K42" s="86">
        <v>0</v>
      </c>
      <c r="L42" s="86">
        <v>0</v>
      </c>
      <c r="M42" s="86">
        <v>5</v>
      </c>
      <c r="N42" s="86">
        <v>0</v>
      </c>
      <c r="O42" s="86">
        <v>15</v>
      </c>
      <c r="P42" s="25">
        <f t="shared" si="12"/>
        <v>20</v>
      </c>
      <c r="Q42" s="85">
        <v>280</v>
      </c>
      <c r="R42" s="85">
        <v>38</v>
      </c>
      <c r="S42" s="85">
        <v>247</v>
      </c>
      <c r="T42" s="85">
        <v>377</v>
      </c>
      <c r="U42" s="85">
        <v>266</v>
      </c>
      <c r="V42" s="85">
        <v>460</v>
      </c>
      <c r="W42" s="85">
        <v>122</v>
      </c>
      <c r="X42" s="25">
        <f t="shared" si="13"/>
        <v>1790</v>
      </c>
      <c r="Y42" s="84">
        <v>254</v>
      </c>
      <c r="Z42" s="84">
        <v>0</v>
      </c>
      <c r="AA42" s="84">
        <v>2</v>
      </c>
      <c r="AB42" s="25">
        <f t="shared" si="14"/>
        <v>256</v>
      </c>
      <c r="AC42" s="83">
        <v>29</v>
      </c>
      <c r="AD42" s="83">
        <v>31</v>
      </c>
      <c r="AE42" s="83">
        <v>693</v>
      </c>
      <c r="AF42" s="83">
        <v>11</v>
      </c>
      <c r="AG42" s="83">
        <v>269</v>
      </c>
      <c r="AH42" s="83">
        <v>494</v>
      </c>
      <c r="AI42" s="83">
        <v>388</v>
      </c>
      <c r="AJ42" s="83">
        <v>0</v>
      </c>
      <c r="AK42" s="83">
        <v>5</v>
      </c>
      <c r="AL42" s="83">
        <v>15</v>
      </c>
      <c r="AM42" s="83">
        <v>99</v>
      </c>
      <c r="AN42" s="83">
        <v>4</v>
      </c>
      <c r="AO42" s="83">
        <v>5</v>
      </c>
      <c r="AP42" s="26">
        <f t="shared" si="15"/>
        <v>2043</v>
      </c>
      <c r="AQ42" s="82">
        <v>0</v>
      </c>
      <c r="AR42" s="82">
        <v>0</v>
      </c>
      <c r="AS42" s="82">
        <v>17</v>
      </c>
      <c r="AT42" s="82">
        <v>0</v>
      </c>
      <c r="AU42" s="82">
        <v>5</v>
      </c>
      <c r="AV42" s="26">
        <f t="shared" si="16"/>
        <v>22</v>
      </c>
      <c r="AW42" s="81">
        <v>709</v>
      </c>
      <c r="AX42" s="81">
        <v>84</v>
      </c>
      <c r="AY42" s="81">
        <v>253</v>
      </c>
      <c r="AZ42" s="81">
        <v>475</v>
      </c>
      <c r="BA42" s="81">
        <v>520</v>
      </c>
      <c r="BB42" s="27">
        <f t="shared" si="17"/>
        <v>2041</v>
      </c>
      <c r="BC42" s="80">
        <v>0</v>
      </c>
      <c r="BD42" s="80">
        <v>0</v>
      </c>
      <c r="BE42" s="80">
        <v>22</v>
      </c>
      <c r="BF42" s="80">
        <v>0</v>
      </c>
      <c r="BG42" s="80">
        <v>3</v>
      </c>
      <c r="BH42" s="27">
        <f t="shared" si="18"/>
        <v>25</v>
      </c>
    </row>
    <row r="43" spans="1:60" ht="15">
      <c r="A43" s="88" t="s">
        <v>155</v>
      </c>
      <c r="B43" s="88" t="s">
        <v>157</v>
      </c>
      <c r="C43" s="87">
        <v>119</v>
      </c>
      <c r="D43" s="87">
        <v>14</v>
      </c>
      <c r="E43" s="87">
        <v>1131</v>
      </c>
      <c r="F43" s="87">
        <v>107</v>
      </c>
      <c r="G43" s="87">
        <v>502</v>
      </c>
      <c r="H43" s="87">
        <v>159</v>
      </c>
      <c r="I43" s="87">
        <v>45</v>
      </c>
      <c r="J43" s="25">
        <f t="shared" si="11"/>
        <v>2077</v>
      </c>
      <c r="K43" s="86">
        <v>0</v>
      </c>
      <c r="L43" s="86">
        <v>0</v>
      </c>
      <c r="M43" s="86">
        <v>8</v>
      </c>
      <c r="N43" s="86">
        <v>4</v>
      </c>
      <c r="O43" s="86">
        <v>16</v>
      </c>
      <c r="P43" s="25">
        <f t="shared" si="12"/>
        <v>28</v>
      </c>
      <c r="Q43" s="85">
        <v>287</v>
      </c>
      <c r="R43" s="85">
        <v>47</v>
      </c>
      <c r="S43" s="85">
        <v>232</v>
      </c>
      <c r="T43" s="85">
        <v>344</v>
      </c>
      <c r="U43" s="85">
        <v>243</v>
      </c>
      <c r="V43" s="85">
        <v>455</v>
      </c>
      <c r="W43" s="85">
        <v>125</v>
      </c>
      <c r="X43" s="25">
        <f t="shared" si="13"/>
        <v>1733</v>
      </c>
      <c r="Y43" s="84">
        <v>337</v>
      </c>
      <c r="Z43" s="84">
        <v>0</v>
      </c>
      <c r="AA43" s="84">
        <v>7</v>
      </c>
      <c r="AB43" s="25">
        <f t="shared" si="14"/>
        <v>344</v>
      </c>
      <c r="AC43" s="83">
        <v>20</v>
      </c>
      <c r="AD43" s="83">
        <v>46</v>
      </c>
      <c r="AE43" s="83">
        <v>821</v>
      </c>
      <c r="AF43" s="83">
        <v>24</v>
      </c>
      <c r="AG43" s="83">
        <v>200</v>
      </c>
      <c r="AH43" s="83">
        <v>460</v>
      </c>
      <c r="AI43" s="83">
        <v>370</v>
      </c>
      <c r="AJ43" s="83">
        <v>1</v>
      </c>
      <c r="AK43" s="83">
        <v>9</v>
      </c>
      <c r="AL43" s="83">
        <v>8</v>
      </c>
      <c r="AM43" s="83">
        <v>112</v>
      </c>
      <c r="AN43" s="83">
        <v>8</v>
      </c>
      <c r="AO43" s="83">
        <v>4</v>
      </c>
      <c r="AP43" s="26">
        <f t="shared" si="15"/>
        <v>2083</v>
      </c>
      <c r="AQ43" s="82">
        <v>0</v>
      </c>
      <c r="AR43" s="82">
        <v>0</v>
      </c>
      <c r="AS43" s="82">
        <v>19</v>
      </c>
      <c r="AT43" s="82">
        <v>1</v>
      </c>
      <c r="AU43" s="82">
        <v>2</v>
      </c>
      <c r="AV43" s="26">
        <f t="shared" si="16"/>
        <v>22</v>
      </c>
      <c r="AW43" s="81">
        <v>836</v>
      </c>
      <c r="AX43" s="81">
        <v>95</v>
      </c>
      <c r="AY43" s="81">
        <v>209</v>
      </c>
      <c r="AZ43" s="81">
        <v>421</v>
      </c>
      <c r="BA43" s="81">
        <v>516</v>
      </c>
      <c r="BB43" s="27">
        <f t="shared" si="17"/>
        <v>2077</v>
      </c>
      <c r="BC43" s="80">
        <v>0</v>
      </c>
      <c r="BD43" s="80">
        <v>0</v>
      </c>
      <c r="BE43" s="80">
        <v>26</v>
      </c>
      <c r="BF43" s="80">
        <v>0</v>
      </c>
      <c r="BG43" s="80">
        <v>2</v>
      </c>
      <c r="BH43" s="27">
        <f t="shared" si="18"/>
        <v>28</v>
      </c>
    </row>
    <row r="44" spans="1:60" ht="15">
      <c r="A44" s="88" t="s">
        <v>155</v>
      </c>
      <c r="B44" s="88" t="s">
        <v>156</v>
      </c>
      <c r="C44" s="87">
        <v>96</v>
      </c>
      <c r="D44" s="87">
        <v>13</v>
      </c>
      <c r="E44" s="87">
        <v>912</v>
      </c>
      <c r="F44" s="87">
        <v>60</v>
      </c>
      <c r="G44" s="87">
        <v>583</v>
      </c>
      <c r="H44" s="87">
        <v>120</v>
      </c>
      <c r="I44" s="87">
        <v>71</v>
      </c>
      <c r="J44" s="25">
        <f t="shared" si="11"/>
        <v>1855</v>
      </c>
      <c r="K44" s="86">
        <v>0</v>
      </c>
      <c r="L44" s="86">
        <v>0</v>
      </c>
      <c r="M44" s="86">
        <v>9</v>
      </c>
      <c r="N44" s="86">
        <v>1</v>
      </c>
      <c r="O44" s="86">
        <v>20</v>
      </c>
      <c r="P44" s="25">
        <f t="shared" si="12"/>
        <v>30</v>
      </c>
      <c r="Q44" s="85">
        <v>196</v>
      </c>
      <c r="R44" s="85">
        <v>95</v>
      </c>
      <c r="S44" s="85">
        <v>229</v>
      </c>
      <c r="T44" s="85">
        <v>282</v>
      </c>
      <c r="U44" s="85">
        <v>254</v>
      </c>
      <c r="V44" s="85">
        <v>395</v>
      </c>
      <c r="W44" s="85">
        <v>167</v>
      </c>
      <c r="X44" s="25">
        <f t="shared" si="13"/>
        <v>1618</v>
      </c>
      <c r="Y44" s="84">
        <v>234</v>
      </c>
      <c r="Z44" s="84">
        <v>0</v>
      </c>
      <c r="AA44" s="84">
        <v>3</v>
      </c>
      <c r="AB44" s="25">
        <f t="shared" si="14"/>
        <v>237</v>
      </c>
      <c r="AC44" s="83">
        <v>32</v>
      </c>
      <c r="AD44" s="83">
        <v>47</v>
      </c>
      <c r="AE44" s="83">
        <v>579</v>
      </c>
      <c r="AF44" s="83">
        <v>30</v>
      </c>
      <c r="AG44" s="83">
        <v>127</v>
      </c>
      <c r="AH44" s="83">
        <v>536</v>
      </c>
      <c r="AI44" s="83">
        <v>316</v>
      </c>
      <c r="AJ44" s="83">
        <v>12</v>
      </c>
      <c r="AK44" s="83">
        <v>11</v>
      </c>
      <c r="AL44" s="83">
        <v>11</v>
      </c>
      <c r="AM44" s="83">
        <v>136</v>
      </c>
      <c r="AN44" s="83">
        <v>18</v>
      </c>
      <c r="AO44" s="83">
        <v>9</v>
      </c>
      <c r="AP44" s="26">
        <f t="shared" si="15"/>
        <v>1864</v>
      </c>
      <c r="AQ44" s="82">
        <v>0</v>
      </c>
      <c r="AR44" s="82">
        <v>0</v>
      </c>
      <c r="AS44" s="82">
        <v>12</v>
      </c>
      <c r="AT44" s="82">
        <v>1</v>
      </c>
      <c r="AU44" s="82">
        <v>9</v>
      </c>
      <c r="AV44" s="26">
        <f t="shared" si="16"/>
        <v>22</v>
      </c>
      <c r="AW44" s="81">
        <v>608</v>
      </c>
      <c r="AX44" s="81">
        <v>135</v>
      </c>
      <c r="AY44" s="81">
        <v>130</v>
      </c>
      <c r="AZ44" s="81">
        <v>538</v>
      </c>
      <c r="BA44" s="81">
        <v>447</v>
      </c>
      <c r="BB44" s="27">
        <f t="shared" si="17"/>
        <v>1858</v>
      </c>
      <c r="BC44" s="80">
        <v>0</v>
      </c>
      <c r="BD44" s="80">
        <v>0</v>
      </c>
      <c r="BE44" s="80">
        <v>20</v>
      </c>
      <c r="BF44" s="80">
        <v>0</v>
      </c>
      <c r="BG44" s="80">
        <v>8</v>
      </c>
      <c r="BH44" s="27">
        <f t="shared" si="18"/>
        <v>28</v>
      </c>
    </row>
    <row r="45" spans="1:60" ht="15">
      <c r="A45" s="88" t="s">
        <v>155</v>
      </c>
      <c r="B45" s="88" t="s">
        <v>154</v>
      </c>
      <c r="C45" s="87">
        <v>131</v>
      </c>
      <c r="D45" s="87">
        <v>24</v>
      </c>
      <c r="E45" s="87">
        <v>1312</v>
      </c>
      <c r="F45" s="87">
        <v>143</v>
      </c>
      <c r="G45" s="87">
        <v>516</v>
      </c>
      <c r="H45" s="87">
        <v>111</v>
      </c>
      <c r="I45" s="87">
        <v>50</v>
      </c>
      <c r="J45" s="25">
        <f t="shared" si="11"/>
        <v>2287</v>
      </c>
      <c r="K45" s="86">
        <v>0</v>
      </c>
      <c r="L45" s="86">
        <v>0</v>
      </c>
      <c r="M45" s="86">
        <v>6</v>
      </c>
      <c r="N45" s="86">
        <v>1</v>
      </c>
      <c r="O45" s="86">
        <v>21</v>
      </c>
      <c r="P45" s="25">
        <f t="shared" si="12"/>
        <v>28</v>
      </c>
      <c r="Q45" s="85">
        <v>351</v>
      </c>
      <c r="R45" s="85">
        <v>69</v>
      </c>
      <c r="S45" s="85">
        <v>248</v>
      </c>
      <c r="T45" s="85">
        <v>432</v>
      </c>
      <c r="U45" s="85">
        <v>231</v>
      </c>
      <c r="V45" s="85">
        <v>425</v>
      </c>
      <c r="W45" s="85">
        <v>184</v>
      </c>
      <c r="X45" s="25">
        <f t="shared" si="13"/>
        <v>1940</v>
      </c>
      <c r="Y45" s="84">
        <v>341</v>
      </c>
      <c r="Z45" s="84">
        <v>0</v>
      </c>
      <c r="AA45" s="84">
        <v>6</v>
      </c>
      <c r="AB45" s="25">
        <f t="shared" si="14"/>
        <v>347</v>
      </c>
      <c r="AC45" s="83">
        <v>35</v>
      </c>
      <c r="AD45" s="83">
        <v>41</v>
      </c>
      <c r="AE45" s="83">
        <v>965</v>
      </c>
      <c r="AF45" s="83">
        <v>24</v>
      </c>
      <c r="AG45" s="83">
        <v>312</v>
      </c>
      <c r="AH45" s="83">
        <v>476</v>
      </c>
      <c r="AI45" s="83">
        <v>253</v>
      </c>
      <c r="AJ45" s="83">
        <v>3</v>
      </c>
      <c r="AK45" s="83">
        <v>3</v>
      </c>
      <c r="AL45" s="83">
        <v>5</v>
      </c>
      <c r="AM45" s="83">
        <v>145</v>
      </c>
      <c r="AN45" s="83">
        <v>3</v>
      </c>
      <c r="AO45" s="83">
        <v>5</v>
      </c>
      <c r="AP45" s="26">
        <f t="shared" si="15"/>
        <v>2270</v>
      </c>
      <c r="AQ45" s="82">
        <v>0</v>
      </c>
      <c r="AR45" s="82">
        <v>0</v>
      </c>
      <c r="AS45" s="82">
        <v>34</v>
      </c>
      <c r="AT45" s="82">
        <v>0</v>
      </c>
      <c r="AU45" s="82">
        <v>10</v>
      </c>
      <c r="AV45" s="26">
        <f t="shared" si="16"/>
        <v>44</v>
      </c>
      <c r="AW45" s="81">
        <v>1011</v>
      </c>
      <c r="AX45" s="81">
        <v>116</v>
      </c>
      <c r="AY45" s="81">
        <v>368</v>
      </c>
      <c r="AZ45" s="81">
        <v>449</v>
      </c>
      <c r="BA45" s="81">
        <v>323</v>
      </c>
      <c r="BB45" s="27">
        <f t="shared" si="17"/>
        <v>2267</v>
      </c>
      <c r="BC45" s="80">
        <v>0</v>
      </c>
      <c r="BD45" s="80">
        <v>0</v>
      </c>
      <c r="BE45" s="80">
        <v>40</v>
      </c>
      <c r="BF45" s="80">
        <v>1</v>
      </c>
      <c r="BG45" s="80">
        <v>7</v>
      </c>
      <c r="BH45" s="27">
        <f t="shared" si="18"/>
        <v>48</v>
      </c>
    </row>
    <row r="46" spans="1:60" ht="15">
      <c r="A46" s="69"/>
      <c r="B46" s="69"/>
      <c r="J46" s="25"/>
      <c r="K46" s="68"/>
      <c r="L46" s="68"/>
      <c r="M46" s="68"/>
      <c r="N46" s="68"/>
      <c r="O46" s="68"/>
      <c r="P46" s="25"/>
      <c r="X46" s="25"/>
      <c r="AB46" s="25"/>
      <c r="AP46" s="26"/>
      <c r="AV46" s="26"/>
      <c r="BB46" s="27"/>
      <c r="BH46" s="27"/>
    </row>
    <row r="47" spans="1:60" ht="12.75">
      <c r="A47" s="22"/>
      <c r="B47" s="23" t="s">
        <v>153</v>
      </c>
      <c r="C47" s="24">
        <f aca="true" t="shared" si="19" ref="C47:I47">SUM(C29:C45)</f>
        <v>2573</v>
      </c>
      <c r="D47" s="24">
        <f t="shared" si="19"/>
        <v>486</v>
      </c>
      <c r="E47" s="24">
        <f t="shared" si="19"/>
        <v>25849</v>
      </c>
      <c r="F47" s="24">
        <f t="shared" si="19"/>
        <v>2241</v>
      </c>
      <c r="G47" s="24">
        <f t="shared" si="19"/>
        <v>11963</v>
      </c>
      <c r="H47" s="24">
        <f t="shared" si="19"/>
        <v>3096</v>
      </c>
      <c r="I47" s="24">
        <f t="shared" si="19"/>
        <v>1225</v>
      </c>
      <c r="J47" s="25">
        <f>SUM(C47:I47)</f>
        <v>47433</v>
      </c>
      <c r="K47" s="24">
        <f>SUM(K29:K45)</f>
        <v>0</v>
      </c>
      <c r="L47" s="24">
        <f>SUM(L29:L45)</f>
        <v>2</v>
      </c>
      <c r="M47" s="24">
        <f>SUM(M29:M45)</f>
        <v>223</v>
      </c>
      <c r="N47" s="24">
        <f>SUM(N29:N45)</f>
        <v>13</v>
      </c>
      <c r="O47" s="24">
        <f>SUM(O29:O45)</f>
        <v>351</v>
      </c>
      <c r="P47" s="25">
        <f>SUM(K47:O47)</f>
        <v>589</v>
      </c>
      <c r="Q47" s="24">
        <f aca="true" t="shared" si="20" ref="Q47:W47">SUM(Q29:Q45)</f>
        <v>5732</v>
      </c>
      <c r="R47" s="24">
        <f t="shared" si="20"/>
        <v>1549</v>
      </c>
      <c r="S47" s="24">
        <f t="shared" si="20"/>
        <v>5416</v>
      </c>
      <c r="T47" s="24">
        <f t="shared" si="20"/>
        <v>7209</v>
      </c>
      <c r="U47" s="24">
        <f t="shared" si="20"/>
        <v>5652</v>
      </c>
      <c r="V47" s="24">
        <f t="shared" si="20"/>
        <v>9684</v>
      </c>
      <c r="W47" s="24">
        <f t="shared" si="20"/>
        <v>4072</v>
      </c>
      <c r="X47" s="25">
        <f>SUM(Q47:W47)</f>
        <v>39314</v>
      </c>
      <c r="Y47" s="24">
        <f>SUM(Y29:Y45)</f>
        <v>7901</v>
      </c>
      <c r="Z47" s="24">
        <f>SUM(Z29:Z45)</f>
        <v>2</v>
      </c>
      <c r="AA47" s="24">
        <f>SUM(AA29:AA45)</f>
        <v>216</v>
      </c>
      <c r="AB47" s="25">
        <f>SUM(Y47:AA47)</f>
        <v>8119</v>
      </c>
      <c r="AC47" s="24">
        <f aca="true" t="shared" si="21" ref="AC47:AO47">SUM(AC29:AC45)</f>
        <v>819</v>
      </c>
      <c r="AD47" s="24">
        <f t="shared" si="21"/>
        <v>1134</v>
      </c>
      <c r="AE47" s="24">
        <f t="shared" si="21"/>
        <v>18507</v>
      </c>
      <c r="AF47" s="24">
        <f t="shared" si="21"/>
        <v>627</v>
      </c>
      <c r="AG47" s="24">
        <f t="shared" si="21"/>
        <v>4334</v>
      </c>
      <c r="AH47" s="24">
        <f t="shared" si="21"/>
        <v>11196</v>
      </c>
      <c r="AI47" s="24">
        <f t="shared" si="21"/>
        <v>6949</v>
      </c>
      <c r="AJ47" s="24">
        <f t="shared" si="21"/>
        <v>130</v>
      </c>
      <c r="AK47" s="24">
        <f t="shared" si="21"/>
        <v>161</v>
      </c>
      <c r="AL47" s="24">
        <f t="shared" si="21"/>
        <v>258</v>
      </c>
      <c r="AM47" s="24">
        <f t="shared" si="21"/>
        <v>2914</v>
      </c>
      <c r="AN47" s="24">
        <f t="shared" si="21"/>
        <v>296</v>
      </c>
      <c r="AO47" s="24">
        <f t="shared" si="21"/>
        <v>128</v>
      </c>
      <c r="AP47" s="26">
        <f>SUM(AC47:AO47)</f>
        <v>47453</v>
      </c>
      <c r="AQ47" s="24">
        <f>SUM(AQ29:AQ45)</f>
        <v>0</v>
      </c>
      <c r="AR47" s="24">
        <f>SUM(AR29:AR45)</f>
        <v>0</v>
      </c>
      <c r="AS47" s="24">
        <f>SUM(AS29:AS45)</f>
        <v>387</v>
      </c>
      <c r="AT47" s="24">
        <f>SUM(AT29:AT45)</f>
        <v>10</v>
      </c>
      <c r="AU47" s="24">
        <f>SUM(AU29:AU45)</f>
        <v>113</v>
      </c>
      <c r="AV47" s="26">
        <f>SUM(AQ47:AU47)</f>
        <v>510</v>
      </c>
      <c r="AW47" s="24">
        <f>SUM(AW29:AW45)</f>
        <v>19480</v>
      </c>
      <c r="AX47" s="24">
        <f>SUM(AX29:AX45)</f>
        <v>2847</v>
      </c>
      <c r="AY47" s="24">
        <f>SUM(AY29:AY45)</f>
        <v>4732</v>
      </c>
      <c r="AZ47" s="24">
        <f>SUM(AZ29:AZ45)</f>
        <v>10924</v>
      </c>
      <c r="BA47" s="24">
        <f>SUM(BA29:BA45)</f>
        <v>9287</v>
      </c>
      <c r="BB47" s="27">
        <f>SUM(AW47:BA47)</f>
        <v>47270</v>
      </c>
      <c r="BC47" s="24">
        <f>SUM(BC29:BC45)</f>
        <v>0</v>
      </c>
      <c r="BD47" s="24">
        <f>SUM(BD29:BD45)</f>
        <v>0</v>
      </c>
      <c r="BE47" s="24">
        <f>SUM(BE29:BE45)</f>
        <v>565</v>
      </c>
      <c r="BF47" s="24">
        <f>SUM(BF29:BF45)</f>
        <v>9</v>
      </c>
      <c r="BG47" s="24">
        <f>SUM(BG29:BG45)</f>
        <v>68</v>
      </c>
      <c r="BH47" s="27">
        <f>SUM(BC47:BG47)</f>
        <v>642</v>
      </c>
    </row>
    <row r="48" spans="1:60" ht="15">
      <c r="A48" s="22"/>
      <c r="B48" s="79"/>
      <c r="C48" s="24"/>
      <c r="D48" s="24"/>
      <c r="E48" s="24"/>
      <c r="F48" s="24"/>
      <c r="G48" s="24"/>
      <c r="H48" s="24"/>
      <c r="I48" s="24"/>
      <c r="J48" s="25"/>
      <c r="K48" s="68"/>
      <c r="L48" s="68"/>
      <c r="M48" s="68"/>
      <c r="N48" s="68"/>
      <c r="O48" s="68"/>
      <c r="P48" s="25"/>
      <c r="Q48" s="24"/>
      <c r="R48" s="24"/>
      <c r="S48" s="24"/>
      <c r="T48" s="24"/>
      <c r="U48" s="24"/>
      <c r="V48" s="24"/>
      <c r="W48" s="24"/>
      <c r="X48" s="25"/>
      <c r="Y48" s="24"/>
      <c r="Z48" s="24"/>
      <c r="AA48" s="24"/>
      <c r="AB48" s="25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6"/>
      <c r="AQ48" s="24"/>
      <c r="AR48" s="24"/>
      <c r="AS48" s="24"/>
      <c r="AT48" s="24"/>
      <c r="AU48" s="24"/>
      <c r="AV48" s="26"/>
      <c r="AW48" s="24"/>
      <c r="AX48" s="24"/>
      <c r="AY48" s="24"/>
      <c r="AZ48" s="24"/>
      <c r="BA48" s="24"/>
      <c r="BB48" s="27"/>
      <c r="BC48" s="24"/>
      <c r="BD48" s="24"/>
      <c r="BE48" s="24"/>
      <c r="BF48" s="24"/>
      <c r="BG48" s="24"/>
      <c r="BH48" s="27"/>
    </row>
    <row r="49" spans="1:60" ht="15">
      <c r="A49" s="78" t="s">
        <v>136</v>
      </c>
      <c r="B49" s="78" t="s">
        <v>152</v>
      </c>
      <c r="C49" s="77">
        <v>89</v>
      </c>
      <c r="D49" s="77">
        <v>16</v>
      </c>
      <c r="E49" s="77">
        <v>1884</v>
      </c>
      <c r="F49" s="77">
        <v>126</v>
      </c>
      <c r="G49" s="77">
        <v>368</v>
      </c>
      <c r="H49" s="77">
        <v>127</v>
      </c>
      <c r="I49" s="77">
        <v>25</v>
      </c>
      <c r="J49" s="25">
        <f aca="true" t="shared" si="22" ref="J49:J67">SUM(C49:I49)</f>
        <v>2635</v>
      </c>
      <c r="K49" s="76">
        <v>0</v>
      </c>
      <c r="L49" s="76">
        <v>0</v>
      </c>
      <c r="M49" s="76">
        <v>21</v>
      </c>
      <c r="N49" s="76">
        <v>0</v>
      </c>
      <c r="O49" s="76">
        <v>15</v>
      </c>
      <c r="P49" s="25">
        <f aca="true" t="shared" si="23" ref="P49:P67">SUM(K49:O49)</f>
        <v>36</v>
      </c>
      <c r="Q49" s="75">
        <v>379</v>
      </c>
      <c r="R49" s="75">
        <v>44</v>
      </c>
      <c r="S49" s="75">
        <v>230</v>
      </c>
      <c r="T49" s="75">
        <v>463</v>
      </c>
      <c r="U49" s="75">
        <v>203</v>
      </c>
      <c r="V49" s="75">
        <v>536</v>
      </c>
      <c r="W49" s="75">
        <v>171</v>
      </c>
      <c r="X49" s="25">
        <f aca="true" t="shared" si="24" ref="X49:X67">SUM(Q49:W49)</f>
        <v>2026</v>
      </c>
      <c r="Y49" s="74">
        <v>596</v>
      </c>
      <c r="Z49" s="74">
        <v>0</v>
      </c>
      <c r="AA49" s="74">
        <v>13</v>
      </c>
      <c r="AB49" s="25">
        <f aca="true" t="shared" si="25" ref="AB49:AB67">SUM(Y49:AA49)</f>
        <v>609</v>
      </c>
      <c r="AC49" s="73">
        <v>21</v>
      </c>
      <c r="AD49" s="73">
        <v>21</v>
      </c>
      <c r="AE49" s="73">
        <v>1541</v>
      </c>
      <c r="AF49" s="73">
        <v>12</v>
      </c>
      <c r="AG49" s="73">
        <v>240</v>
      </c>
      <c r="AH49" s="73">
        <v>346</v>
      </c>
      <c r="AI49" s="73">
        <v>345</v>
      </c>
      <c r="AJ49" s="73">
        <v>4</v>
      </c>
      <c r="AK49" s="73">
        <v>4</v>
      </c>
      <c r="AL49" s="73">
        <v>9</v>
      </c>
      <c r="AM49" s="73">
        <v>82</v>
      </c>
      <c r="AN49" s="73">
        <v>2</v>
      </c>
      <c r="AO49" s="73">
        <v>4</v>
      </c>
      <c r="AP49" s="26">
        <f aca="true" t="shared" si="26" ref="AP49:AP67">SUM(AC49:AO49)</f>
        <v>2631</v>
      </c>
      <c r="AQ49" s="72">
        <v>0</v>
      </c>
      <c r="AR49" s="72">
        <v>0</v>
      </c>
      <c r="AS49" s="72">
        <v>33</v>
      </c>
      <c r="AT49" s="72">
        <v>0</v>
      </c>
      <c r="AU49" s="72">
        <v>7</v>
      </c>
      <c r="AV49" s="26">
        <f aca="true" t="shared" si="27" ref="AV49:AV67">SUM(AQ49:AU49)</f>
        <v>40</v>
      </c>
      <c r="AW49" s="71">
        <v>1507</v>
      </c>
      <c r="AX49" s="71">
        <v>60</v>
      </c>
      <c r="AY49" s="71">
        <v>283</v>
      </c>
      <c r="AZ49" s="71">
        <v>322</v>
      </c>
      <c r="BA49" s="71">
        <v>453</v>
      </c>
      <c r="BB49" s="27">
        <f aca="true" t="shared" si="28" ref="BB49:BB67">SUM(AW49:BA49)</f>
        <v>2625</v>
      </c>
      <c r="BC49" s="70">
        <v>0</v>
      </c>
      <c r="BD49" s="70">
        <v>0</v>
      </c>
      <c r="BE49" s="70">
        <v>41</v>
      </c>
      <c r="BF49" s="70">
        <v>0</v>
      </c>
      <c r="BG49" s="70">
        <v>5</v>
      </c>
      <c r="BH49" s="27">
        <f aca="true" t="shared" si="29" ref="BH49:BH67">SUM(BC49:BG49)</f>
        <v>46</v>
      </c>
    </row>
    <row r="50" spans="1:60" ht="15">
      <c r="A50" s="78" t="s">
        <v>136</v>
      </c>
      <c r="B50" s="78" t="s">
        <v>151</v>
      </c>
      <c r="C50" s="77">
        <v>127</v>
      </c>
      <c r="D50" s="77">
        <v>9</v>
      </c>
      <c r="E50" s="77">
        <v>2094</v>
      </c>
      <c r="F50" s="77">
        <v>163</v>
      </c>
      <c r="G50" s="77">
        <v>467</v>
      </c>
      <c r="H50" s="77">
        <v>149</v>
      </c>
      <c r="I50" s="77">
        <v>35</v>
      </c>
      <c r="J50" s="25">
        <f t="shared" si="22"/>
        <v>3044</v>
      </c>
      <c r="K50" s="76">
        <v>0</v>
      </c>
      <c r="L50" s="76">
        <v>0</v>
      </c>
      <c r="M50" s="76">
        <v>18</v>
      </c>
      <c r="N50" s="76">
        <v>3</v>
      </c>
      <c r="O50" s="76">
        <v>23</v>
      </c>
      <c r="P50" s="25">
        <f t="shared" si="23"/>
        <v>44</v>
      </c>
      <c r="Q50" s="75">
        <v>424</v>
      </c>
      <c r="R50" s="75">
        <v>47</v>
      </c>
      <c r="S50" s="75">
        <v>308</v>
      </c>
      <c r="T50" s="75">
        <v>563</v>
      </c>
      <c r="U50" s="75">
        <v>251</v>
      </c>
      <c r="V50" s="75">
        <v>645</v>
      </c>
      <c r="W50" s="75">
        <v>221</v>
      </c>
      <c r="X50" s="25">
        <f t="shared" si="24"/>
        <v>2459</v>
      </c>
      <c r="Y50" s="74">
        <v>574</v>
      </c>
      <c r="Z50" s="74">
        <v>0</v>
      </c>
      <c r="AA50" s="74">
        <v>11</v>
      </c>
      <c r="AB50" s="25">
        <f t="shared" si="25"/>
        <v>585</v>
      </c>
      <c r="AC50" s="73">
        <v>27</v>
      </c>
      <c r="AD50" s="73">
        <v>13</v>
      </c>
      <c r="AE50" s="73">
        <v>1669</v>
      </c>
      <c r="AF50" s="73">
        <v>20</v>
      </c>
      <c r="AG50" s="73">
        <v>352</v>
      </c>
      <c r="AH50" s="73">
        <v>424</v>
      </c>
      <c r="AI50" s="73">
        <v>428</v>
      </c>
      <c r="AJ50" s="73">
        <v>2</v>
      </c>
      <c r="AK50" s="73">
        <v>5</v>
      </c>
      <c r="AL50" s="73">
        <v>11</v>
      </c>
      <c r="AM50" s="73">
        <v>100</v>
      </c>
      <c r="AN50" s="73">
        <v>1</v>
      </c>
      <c r="AO50" s="73">
        <v>3</v>
      </c>
      <c r="AP50" s="26">
        <f t="shared" si="26"/>
        <v>3055</v>
      </c>
      <c r="AQ50" s="72">
        <v>0</v>
      </c>
      <c r="AR50" s="72">
        <v>0</v>
      </c>
      <c r="AS50" s="72">
        <v>22</v>
      </c>
      <c r="AT50" s="72">
        <v>2</v>
      </c>
      <c r="AU50" s="72">
        <v>10</v>
      </c>
      <c r="AV50" s="26">
        <f t="shared" si="27"/>
        <v>34</v>
      </c>
      <c r="AW50" s="71">
        <v>1661</v>
      </c>
      <c r="AX50" s="71">
        <v>74</v>
      </c>
      <c r="AY50" s="71">
        <v>423</v>
      </c>
      <c r="AZ50" s="71">
        <v>368</v>
      </c>
      <c r="BA50" s="71">
        <v>524</v>
      </c>
      <c r="BB50" s="27">
        <f t="shared" si="28"/>
        <v>3050</v>
      </c>
      <c r="BC50" s="70">
        <v>0</v>
      </c>
      <c r="BD50" s="70">
        <v>0</v>
      </c>
      <c r="BE50" s="70">
        <v>33</v>
      </c>
      <c r="BF50" s="70">
        <v>3</v>
      </c>
      <c r="BG50" s="70">
        <v>2</v>
      </c>
      <c r="BH50" s="27">
        <f t="shared" si="29"/>
        <v>38</v>
      </c>
    </row>
    <row r="51" spans="1:60" ht="15">
      <c r="A51" s="78" t="s">
        <v>136</v>
      </c>
      <c r="B51" s="78" t="s">
        <v>150</v>
      </c>
      <c r="C51" s="77">
        <v>141</v>
      </c>
      <c r="D51" s="77">
        <v>18</v>
      </c>
      <c r="E51" s="77">
        <v>1320</v>
      </c>
      <c r="F51" s="77">
        <v>173</v>
      </c>
      <c r="G51" s="77">
        <v>629</v>
      </c>
      <c r="H51" s="77">
        <v>151</v>
      </c>
      <c r="I51" s="77">
        <v>39</v>
      </c>
      <c r="J51" s="25">
        <f t="shared" si="22"/>
        <v>2471</v>
      </c>
      <c r="K51" s="76">
        <v>0</v>
      </c>
      <c r="L51" s="76">
        <v>0</v>
      </c>
      <c r="M51" s="76">
        <v>14</v>
      </c>
      <c r="N51" s="76">
        <v>0</v>
      </c>
      <c r="O51" s="76">
        <v>17</v>
      </c>
      <c r="P51" s="25">
        <f t="shared" si="23"/>
        <v>31</v>
      </c>
      <c r="Q51" s="75">
        <v>316</v>
      </c>
      <c r="R51" s="75">
        <v>55</v>
      </c>
      <c r="S51" s="75">
        <v>226</v>
      </c>
      <c r="T51" s="75">
        <v>548</v>
      </c>
      <c r="U51" s="75">
        <v>267</v>
      </c>
      <c r="V51" s="75">
        <v>582</v>
      </c>
      <c r="W51" s="75">
        <v>150</v>
      </c>
      <c r="X51" s="25">
        <f t="shared" si="24"/>
        <v>2144</v>
      </c>
      <c r="Y51" s="74">
        <v>323</v>
      </c>
      <c r="Z51" s="74">
        <v>0</v>
      </c>
      <c r="AA51" s="74">
        <v>4</v>
      </c>
      <c r="AB51" s="25">
        <f t="shared" si="25"/>
        <v>327</v>
      </c>
      <c r="AC51" s="73">
        <v>22</v>
      </c>
      <c r="AD51" s="73">
        <v>33</v>
      </c>
      <c r="AE51" s="73">
        <v>917</v>
      </c>
      <c r="AF51" s="73">
        <v>23</v>
      </c>
      <c r="AG51" s="73">
        <v>324</v>
      </c>
      <c r="AH51" s="73">
        <v>521</v>
      </c>
      <c r="AI51" s="73">
        <v>473</v>
      </c>
      <c r="AJ51" s="73">
        <v>5</v>
      </c>
      <c r="AK51" s="73">
        <v>5</v>
      </c>
      <c r="AL51" s="73">
        <v>24</v>
      </c>
      <c r="AM51" s="73">
        <v>123</v>
      </c>
      <c r="AN51" s="73">
        <v>1</v>
      </c>
      <c r="AO51" s="73">
        <v>0</v>
      </c>
      <c r="AP51" s="26">
        <f t="shared" si="26"/>
        <v>2471</v>
      </c>
      <c r="AQ51" s="72">
        <v>0</v>
      </c>
      <c r="AR51" s="72">
        <v>0</v>
      </c>
      <c r="AS51" s="72">
        <v>21</v>
      </c>
      <c r="AT51" s="72">
        <v>1</v>
      </c>
      <c r="AU51" s="72">
        <v>9</v>
      </c>
      <c r="AV51" s="26">
        <f t="shared" si="27"/>
        <v>31</v>
      </c>
      <c r="AW51" s="71">
        <v>898</v>
      </c>
      <c r="AX51" s="71">
        <v>86</v>
      </c>
      <c r="AY51" s="71">
        <v>323</v>
      </c>
      <c r="AZ51" s="71">
        <v>451</v>
      </c>
      <c r="BA51" s="71">
        <v>719</v>
      </c>
      <c r="BB51" s="27">
        <f t="shared" si="28"/>
        <v>2477</v>
      </c>
      <c r="BC51" s="70">
        <v>0</v>
      </c>
      <c r="BD51" s="70">
        <v>0</v>
      </c>
      <c r="BE51" s="70">
        <v>22</v>
      </c>
      <c r="BF51" s="70">
        <v>1</v>
      </c>
      <c r="BG51" s="70">
        <v>2</v>
      </c>
      <c r="BH51" s="27">
        <f t="shared" si="29"/>
        <v>25</v>
      </c>
    </row>
    <row r="52" spans="1:60" ht="15">
      <c r="A52" s="78" t="s">
        <v>136</v>
      </c>
      <c r="B52" s="78" t="s">
        <v>149</v>
      </c>
      <c r="C52" s="77">
        <v>91</v>
      </c>
      <c r="D52" s="77">
        <v>14</v>
      </c>
      <c r="E52" s="77">
        <v>1358</v>
      </c>
      <c r="F52" s="77">
        <v>136</v>
      </c>
      <c r="G52" s="77">
        <v>539</v>
      </c>
      <c r="H52" s="77">
        <v>139</v>
      </c>
      <c r="I52" s="77">
        <v>43</v>
      </c>
      <c r="J52" s="25">
        <f t="shared" si="22"/>
        <v>2320</v>
      </c>
      <c r="K52" s="76">
        <v>0</v>
      </c>
      <c r="L52" s="76">
        <v>0</v>
      </c>
      <c r="M52" s="76">
        <v>21</v>
      </c>
      <c r="N52" s="76">
        <v>0</v>
      </c>
      <c r="O52" s="76">
        <v>21</v>
      </c>
      <c r="P52" s="25">
        <f t="shared" si="23"/>
        <v>42</v>
      </c>
      <c r="Q52" s="75">
        <v>281</v>
      </c>
      <c r="R52" s="75">
        <v>72</v>
      </c>
      <c r="S52" s="75">
        <v>226</v>
      </c>
      <c r="T52" s="75">
        <v>454</v>
      </c>
      <c r="U52" s="75">
        <v>242</v>
      </c>
      <c r="V52" s="75">
        <v>468</v>
      </c>
      <c r="W52" s="75">
        <v>156</v>
      </c>
      <c r="X52" s="25">
        <f t="shared" si="24"/>
        <v>1899</v>
      </c>
      <c r="Y52" s="74">
        <v>415</v>
      </c>
      <c r="Z52" s="74">
        <v>0</v>
      </c>
      <c r="AA52" s="74">
        <v>6</v>
      </c>
      <c r="AB52" s="25">
        <f t="shared" si="25"/>
        <v>421</v>
      </c>
      <c r="AC52" s="73">
        <v>27</v>
      </c>
      <c r="AD52" s="73">
        <v>40</v>
      </c>
      <c r="AE52" s="73">
        <v>1004</v>
      </c>
      <c r="AF52" s="73">
        <v>18</v>
      </c>
      <c r="AG52" s="73">
        <v>292</v>
      </c>
      <c r="AH52" s="73">
        <v>415</v>
      </c>
      <c r="AI52" s="73">
        <v>373</v>
      </c>
      <c r="AJ52" s="73">
        <v>4</v>
      </c>
      <c r="AK52" s="73">
        <v>11</v>
      </c>
      <c r="AL52" s="73">
        <v>16</v>
      </c>
      <c r="AM52" s="73">
        <v>121</v>
      </c>
      <c r="AN52" s="73">
        <v>1</v>
      </c>
      <c r="AO52" s="73">
        <v>1</v>
      </c>
      <c r="AP52" s="26">
        <f t="shared" si="26"/>
        <v>2323</v>
      </c>
      <c r="AQ52" s="72">
        <v>0</v>
      </c>
      <c r="AR52" s="72">
        <v>0</v>
      </c>
      <c r="AS52" s="72">
        <v>29</v>
      </c>
      <c r="AT52" s="72">
        <v>1</v>
      </c>
      <c r="AU52" s="72">
        <v>8</v>
      </c>
      <c r="AV52" s="26">
        <f t="shared" si="27"/>
        <v>38</v>
      </c>
      <c r="AW52" s="71">
        <v>967</v>
      </c>
      <c r="AX52" s="71">
        <v>79</v>
      </c>
      <c r="AY52" s="71">
        <v>380</v>
      </c>
      <c r="AZ52" s="71">
        <v>367</v>
      </c>
      <c r="BA52" s="71">
        <v>527</v>
      </c>
      <c r="BB52" s="27">
        <f t="shared" si="28"/>
        <v>2320</v>
      </c>
      <c r="BC52" s="70">
        <v>0</v>
      </c>
      <c r="BD52" s="70">
        <v>0</v>
      </c>
      <c r="BE52" s="70">
        <v>36</v>
      </c>
      <c r="BF52" s="70">
        <v>0</v>
      </c>
      <c r="BG52" s="70">
        <v>6</v>
      </c>
      <c r="BH52" s="27">
        <f t="shared" si="29"/>
        <v>42</v>
      </c>
    </row>
    <row r="53" spans="1:60" ht="15">
      <c r="A53" s="78" t="s">
        <v>136</v>
      </c>
      <c r="B53" s="78" t="s">
        <v>148</v>
      </c>
      <c r="C53" s="77">
        <v>112</v>
      </c>
      <c r="D53" s="77">
        <v>15</v>
      </c>
      <c r="E53" s="77">
        <v>1522</v>
      </c>
      <c r="F53" s="77">
        <v>138</v>
      </c>
      <c r="G53" s="77">
        <v>555</v>
      </c>
      <c r="H53" s="77">
        <v>151</v>
      </c>
      <c r="I53" s="77">
        <v>37</v>
      </c>
      <c r="J53" s="25">
        <f t="shared" si="22"/>
        <v>2530</v>
      </c>
      <c r="K53" s="76">
        <v>0</v>
      </c>
      <c r="L53" s="76">
        <v>0</v>
      </c>
      <c r="M53" s="76">
        <v>5</v>
      </c>
      <c r="N53" s="76">
        <v>0</v>
      </c>
      <c r="O53" s="76">
        <v>21</v>
      </c>
      <c r="P53" s="25">
        <f t="shared" si="23"/>
        <v>26</v>
      </c>
      <c r="Q53" s="75">
        <v>310</v>
      </c>
      <c r="R53" s="75">
        <v>64</v>
      </c>
      <c r="S53" s="75">
        <v>271</v>
      </c>
      <c r="T53" s="75">
        <v>480</v>
      </c>
      <c r="U53" s="75">
        <v>252</v>
      </c>
      <c r="V53" s="75">
        <v>530</v>
      </c>
      <c r="W53" s="75">
        <v>216</v>
      </c>
      <c r="X53" s="25">
        <f t="shared" si="24"/>
        <v>2123</v>
      </c>
      <c r="Y53" s="74">
        <v>403</v>
      </c>
      <c r="Z53" s="74">
        <v>0</v>
      </c>
      <c r="AA53" s="74">
        <v>4</v>
      </c>
      <c r="AB53" s="25">
        <f t="shared" si="25"/>
        <v>407</v>
      </c>
      <c r="AC53" s="73">
        <v>33</v>
      </c>
      <c r="AD53" s="73">
        <v>50</v>
      </c>
      <c r="AE53" s="73">
        <v>1038</v>
      </c>
      <c r="AF53" s="73">
        <v>16</v>
      </c>
      <c r="AG53" s="73">
        <v>292</v>
      </c>
      <c r="AH53" s="73">
        <v>463</v>
      </c>
      <c r="AI53" s="73">
        <v>462</v>
      </c>
      <c r="AJ53" s="73">
        <v>4</v>
      </c>
      <c r="AK53" s="73">
        <v>8</v>
      </c>
      <c r="AL53" s="73">
        <v>21</v>
      </c>
      <c r="AM53" s="73">
        <v>136</v>
      </c>
      <c r="AN53" s="73">
        <v>3</v>
      </c>
      <c r="AO53" s="73">
        <v>2</v>
      </c>
      <c r="AP53" s="26">
        <f t="shared" si="26"/>
        <v>2528</v>
      </c>
      <c r="AQ53" s="72">
        <v>0</v>
      </c>
      <c r="AR53" s="72">
        <v>0</v>
      </c>
      <c r="AS53" s="72">
        <v>22</v>
      </c>
      <c r="AT53" s="72">
        <v>0</v>
      </c>
      <c r="AU53" s="72">
        <v>1</v>
      </c>
      <c r="AV53" s="26">
        <f t="shared" si="27"/>
        <v>23</v>
      </c>
      <c r="AW53" s="71">
        <v>1040</v>
      </c>
      <c r="AX53" s="71">
        <v>106</v>
      </c>
      <c r="AY53" s="71">
        <v>291</v>
      </c>
      <c r="AZ53" s="71">
        <v>402</v>
      </c>
      <c r="BA53" s="71">
        <v>681</v>
      </c>
      <c r="BB53" s="27">
        <f t="shared" si="28"/>
        <v>2520</v>
      </c>
      <c r="BC53" s="70">
        <v>0</v>
      </c>
      <c r="BD53" s="70">
        <v>0</v>
      </c>
      <c r="BE53" s="70">
        <v>26</v>
      </c>
      <c r="BF53" s="70">
        <v>1</v>
      </c>
      <c r="BG53" s="70">
        <v>4</v>
      </c>
      <c r="BH53" s="27">
        <f t="shared" si="29"/>
        <v>31</v>
      </c>
    </row>
    <row r="54" spans="1:60" ht="15">
      <c r="A54" s="78" t="s">
        <v>136</v>
      </c>
      <c r="B54" s="78" t="s">
        <v>147</v>
      </c>
      <c r="C54" s="77">
        <v>73</v>
      </c>
      <c r="D54" s="77">
        <v>21</v>
      </c>
      <c r="E54" s="77">
        <v>1185</v>
      </c>
      <c r="F54" s="77">
        <v>97</v>
      </c>
      <c r="G54" s="77">
        <v>479</v>
      </c>
      <c r="H54" s="77">
        <v>110</v>
      </c>
      <c r="I54" s="77">
        <v>46</v>
      </c>
      <c r="J54" s="25">
        <f t="shared" si="22"/>
        <v>2011</v>
      </c>
      <c r="K54" s="76">
        <v>0</v>
      </c>
      <c r="L54" s="76">
        <v>0</v>
      </c>
      <c r="M54" s="76">
        <v>6</v>
      </c>
      <c r="N54" s="76">
        <v>1</v>
      </c>
      <c r="O54" s="76">
        <v>25</v>
      </c>
      <c r="P54" s="25">
        <f t="shared" si="23"/>
        <v>32</v>
      </c>
      <c r="Q54" s="75">
        <v>225</v>
      </c>
      <c r="R54" s="75">
        <v>74</v>
      </c>
      <c r="S54" s="75">
        <v>214</v>
      </c>
      <c r="T54" s="75">
        <v>318</v>
      </c>
      <c r="U54" s="75">
        <v>204</v>
      </c>
      <c r="V54" s="75">
        <v>445</v>
      </c>
      <c r="W54" s="75">
        <v>188</v>
      </c>
      <c r="X54" s="25">
        <f t="shared" si="24"/>
        <v>1668</v>
      </c>
      <c r="Y54" s="74">
        <v>336</v>
      </c>
      <c r="Z54" s="74">
        <v>0</v>
      </c>
      <c r="AA54" s="74">
        <v>7</v>
      </c>
      <c r="AB54" s="25">
        <f t="shared" si="25"/>
        <v>343</v>
      </c>
      <c r="AC54" s="73">
        <v>44</v>
      </c>
      <c r="AD54" s="73">
        <v>43</v>
      </c>
      <c r="AE54" s="73">
        <v>828</v>
      </c>
      <c r="AF54" s="73">
        <v>17</v>
      </c>
      <c r="AG54" s="73">
        <v>207</v>
      </c>
      <c r="AH54" s="73">
        <v>390</v>
      </c>
      <c r="AI54" s="73">
        <v>336</v>
      </c>
      <c r="AJ54" s="73">
        <v>8</v>
      </c>
      <c r="AK54" s="73">
        <v>7</v>
      </c>
      <c r="AL54" s="73">
        <v>5</v>
      </c>
      <c r="AM54" s="73">
        <v>128</v>
      </c>
      <c r="AN54" s="73">
        <v>3</v>
      </c>
      <c r="AO54" s="73">
        <v>7</v>
      </c>
      <c r="AP54" s="26">
        <f t="shared" si="26"/>
        <v>2023</v>
      </c>
      <c r="AQ54" s="72">
        <v>0</v>
      </c>
      <c r="AR54" s="72">
        <v>0</v>
      </c>
      <c r="AS54" s="72">
        <v>15</v>
      </c>
      <c r="AT54" s="72">
        <v>1</v>
      </c>
      <c r="AU54" s="72">
        <v>3</v>
      </c>
      <c r="AV54" s="26">
        <f t="shared" si="27"/>
        <v>19</v>
      </c>
      <c r="AW54" s="71">
        <v>899</v>
      </c>
      <c r="AX54" s="71">
        <v>111</v>
      </c>
      <c r="AY54" s="71">
        <v>198</v>
      </c>
      <c r="AZ54" s="71">
        <v>366</v>
      </c>
      <c r="BA54" s="71">
        <v>440</v>
      </c>
      <c r="BB54" s="27">
        <f t="shared" si="28"/>
        <v>2014</v>
      </c>
      <c r="BC54" s="70">
        <v>0</v>
      </c>
      <c r="BD54" s="70">
        <v>0</v>
      </c>
      <c r="BE54" s="70">
        <v>23</v>
      </c>
      <c r="BF54" s="70">
        <v>0</v>
      </c>
      <c r="BG54" s="70">
        <v>4</v>
      </c>
      <c r="BH54" s="27">
        <f t="shared" si="29"/>
        <v>27</v>
      </c>
    </row>
    <row r="55" spans="1:60" ht="15">
      <c r="A55" s="78" t="s">
        <v>136</v>
      </c>
      <c r="B55" s="78" t="s">
        <v>146</v>
      </c>
      <c r="C55" s="77">
        <v>119</v>
      </c>
      <c r="D55" s="77">
        <v>14</v>
      </c>
      <c r="E55" s="77">
        <v>1553</v>
      </c>
      <c r="F55" s="77">
        <v>150</v>
      </c>
      <c r="G55" s="77">
        <v>514</v>
      </c>
      <c r="H55" s="77">
        <v>152</v>
      </c>
      <c r="I55" s="77">
        <v>43</v>
      </c>
      <c r="J55" s="25">
        <f t="shared" si="22"/>
        <v>2545</v>
      </c>
      <c r="K55" s="76">
        <v>0</v>
      </c>
      <c r="L55" s="76">
        <v>0</v>
      </c>
      <c r="M55" s="76">
        <v>10</v>
      </c>
      <c r="N55" s="76">
        <v>0</v>
      </c>
      <c r="O55" s="76">
        <v>23</v>
      </c>
      <c r="P55" s="25">
        <f t="shared" si="23"/>
        <v>33</v>
      </c>
      <c r="Q55" s="75">
        <v>354</v>
      </c>
      <c r="R55" s="75">
        <v>68</v>
      </c>
      <c r="S55" s="75">
        <v>212</v>
      </c>
      <c r="T55" s="75">
        <v>530</v>
      </c>
      <c r="U55" s="75">
        <v>270</v>
      </c>
      <c r="V55" s="75">
        <v>535</v>
      </c>
      <c r="W55" s="75">
        <v>149</v>
      </c>
      <c r="X55" s="25">
        <f t="shared" si="24"/>
        <v>2118</v>
      </c>
      <c r="Y55" s="74">
        <v>418</v>
      </c>
      <c r="Z55" s="74">
        <v>0</v>
      </c>
      <c r="AA55" s="74">
        <v>9</v>
      </c>
      <c r="AB55" s="25">
        <f t="shared" si="25"/>
        <v>427</v>
      </c>
      <c r="AC55" s="73">
        <v>31</v>
      </c>
      <c r="AD55" s="73">
        <v>21</v>
      </c>
      <c r="AE55" s="73">
        <v>1153</v>
      </c>
      <c r="AF55" s="73">
        <v>22</v>
      </c>
      <c r="AG55" s="73">
        <v>304</v>
      </c>
      <c r="AH55" s="73">
        <v>480</v>
      </c>
      <c r="AI55" s="73">
        <v>413</v>
      </c>
      <c r="AJ55" s="73">
        <v>1</v>
      </c>
      <c r="AK55" s="73">
        <v>8</v>
      </c>
      <c r="AL55" s="73">
        <v>11</v>
      </c>
      <c r="AM55" s="73">
        <v>105</v>
      </c>
      <c r="AN55" s="73">
        <v>2</v>
      </c>
      <c r="AO55" s="73">
        <v>1</v>
      </c>
      <c r="AP55" s="26">
        <f t="shared" si="26"/>
        <v>2552</v>
      </c>
      <c r="AQ55" s="72">
        <v>0</v>
      </c>
      <c r="AR55" s="72">
        <v>0</v>
      </c>
      <c r="AS55" s="72">
        <v>19</v>
      </c>
      <c r="AT55" s="72">
        <v>1</v>
      </c>
      <c r="AU55" s="72">
        <v>5</v>
      </c>
      <c r="AV55" s="26">
        <f t="shared" si="27"/>
        <v>25</v>
      </c>
      <c r="AW55" s="71">
        <v>1274</v>
      </c>
      <c r="AX55" s="71">
        <v>69</v>
      </c>
      <c r="AY55" s="71">
        <v>305</v>
      </c>
      <c r="AZ55" s="71">
        <v>438</v>
      </c>
      <c r="BA55" s="71">
        <v>471</v>
      </c>
      <c r="BB55" s="27">
        <f t="shared" si="28"/>
        <v>2557</v>
      </c>
      <c r="BC55" s="70">
        <v>0</v>
      </c>
      <c r="BD55" s="70">
        <v>0</v>
      </c>
      <c r="BE55" s="70">
        <v>16</v>
      </c>
      <c r="BF55" s="70">
        <v>0</v>
      </c>
      <c r="BG55" s="70">
        <v>4</v>
      </c>
      <c r="BH55" s="27">
        <f t="shared" si="29"/>
        <v>20</v>
      </c>
    </row>
    <row r="56" spans="1:60" ht="15">
      <c r="A56" s="78" t="s">
        <v>136</v>
      </c>
      <c r="B56" s="78" t="s">
        <v>344</v>
      </c>
      <c r="C56" s="77">
        <v>44</v>
      </c>
      <c r="D56" s="77">
        <v>26</v>
      </c>
      <c r="E56" s="77">
        <v>1142</v>
      </c>
      <c r="F56" s="77">
        <v>50</v>
      </c>
      <c r="G56" s="77">
        <v>548</v>
      </c>
      <c r="H56" s="77">
        <v>121</v>
      </c>
      <c r="I56" s="77">
        <v>71</v>
      </c>
      <c r="J56" s="25">
        <f t="shared" si="22"/>
        <v>2002</v>
      </c>
      <c r="K56" s="76">
        <v>0</v>
      </c>
      <c r="L56" s="76">
        <v>0</v>
      </c>
      <c r="M56" s="76">
        <v>14</v>
      </c>
      <c r="N56" s="76">
        <v>0</v>
      </c>
      <c r="O56" s="76">
        <v>25</v>
      </c>
      <c r="P56" s="25">
        <f t="shared" si="23"/>
        <v>39</v>
      </c>
      <c r="Q56" s="75">
        <v>208</v>
      </c>
      <c r="R56" s="75">
        <v>97</v>
      </c>
      <c r="S56" s="75">
        <v>248</v>
      </c>
      <c r="T56" s="75">
        <v>262</v>
      </c>
      <c r="U56" s="75">
        <v>215</v>
      </c>
      <c r="V56" s="75">
        <v>415</v>
      </c>
      <c r="W56" s="75">
        <v>190</v>
      </c>
      <c r="X56" s="25">
        <f t="shared" si="24"/>
        <v>1635</v>
      </c>
      <c r="Y56" s="74">
        <v>355</v>
      </c>
      <c r="Z56" s="74">
        <v>0</v>
      </c>
      <c r="AA56" s="74">
        <v>12</v>
      </c>
      <c r="AB56" s="25">
        <f t="shared" si="25"/>
        <v>367</v>
      </c>
      <c r="AC56" s="73">
        <v>52</v>
      </c>
      <c r="AD56" s="73">
        <v>30</v>
      </c>
      <c r="AE56" s="73">
        <v>719</v>
      </c>
      <c r="AF56" s="73">
        <v>37</v>
      </c>
      <c r="AG56" s="73">
        <v>118</v>
      </c>
      <c r="AH56" s="73">
        <v>503</v>
      </c>
      <c r="AI56" s="73">
        <v>315</v>
      </c>
      <c r="AJ56" s="73">
        <v>11</v>
      </c>
      <c r="AK56" s="73">
        <v>4</v>
      </c>
      <c r="AL56" s="73">
        <v>11</v>
      </c>
      <c r="AM56" s="73">
        <v>194</v>
      </c>
      <c r="AN56" s="73">
        <v>3</v>
      </c>
      <c r="AO56" s="73">
        <v>9</v>
      </c>
      <c r="AP56" s="26">
        <f t="shared" si="26"/>
        <v>2006</v>
      </c>
      <c r="AQ56" s="72">
        <v>0</v>
      </c>
      <c r="AR56" s="72">
        <v>0</v>
      </c>
      <c r="AS56" s="72">
        <v>23</v>
      </c>
      <c r="AT56" s="72">
        <v>0</v>
      </c>
      <c r="AU56" s="72">
        <v>12</v>
      </c>
      <c r="AV56" s="26">
        <f t="shared" si="27"/>
        <v>35</v>
      </c>
      <c r="AW56" s="71">
        <v>768</v>
      </c>
      <c r="AX56" s="71">
        <v>155</v>
      </c>
      <c r="AY56" s="71">
        <v>159</v>
      </c>
      <c r="AZ56" s="71">
        <v>459</v>
      </c>
      <c r="BA56" s="71">
        <v>456</v>
      </c>
      <c r="BB56" s="27">
        <f t="shared" si="28"/>
        <v>1997</v>
      </c>
      <c r="BC56" s="70">
        <v>0</v>
      </c>
      <c r="BD56" s="70">
        <v>0</v>
      </c>
      <c r="BE56" s="70">
        <v>37</v>
      </c>
      <c r="BF56" s="70">
        <v>0</v>
      </c>
      <c r="BG56" s="70">
        <v>6</v>
      </c>
      <c r="BH56" s="27">
        <f t="shared" si="29"/>
        <v>43</v>
      </c>
    </row>
    <row r="57" spans="1:60" ht="15">
      <c r="A57" s="78" t="s">
        <v>136</v>
      </c>
      <c r="B57" s="78" t="s">
        <v>145</v>
      </c>
      <c r="C57" s="77">
        <v>151</v>
      </c>
      <c r="D57" s="77">
        <v>19</v>
      </c>
      <c r="E57" s="77">
        <v>1892</v>
      </c>
      <c r="F57" s="77">
        <v>169</v>
      </c>
      <c r="G57" s="77">
        <v>577</v>
      </c>
      <c r="H57" s="77">
        <v>194</v>
      </c>
      <c r="I57" s="77">
        <v>33</v>
      </c>
      <c r="J57" s="25">
        <f t="shared" si="22"/>
        <v>3035</v>
      </c>
      <c r="K57" s="76">
        <v>0</v>
      </c>
      <c r="L57" s="76">
        <v>0</v>
      </c>
      <c r="M57" s="76">
        <v>11</v>
      </c>
      <c r="N57" s="76">
        <v>1</v>
      </c>
      <c r="O57" s="76">
        <v>21</v>
      </c>
      <c r="P57" s="25">
        <f t="shared" si="23"/>
        <v>33</v>
      </c>
      <c r="Q57" s="75">
        <v>393</v>
      </c>
      <c r="R57" s="75">
        <v>44</v>
      </c>
      <c r="S57" s="75">
        <v>311</v>
      </c>
      <c r="T57" s="75">
        <v>585</v>
      </c>
      <c r="U57" s="75">
        <v>308</v>
      </c>
      <c r="V57" s="75">
        <v>659</v>
      </c>
      <c r="W57" s="75">
        <v>176</v>
      </c>
      <c r="X57" s="25">
        <f t="shared" si="24"/>
        <v>2476</v>
      </c>
      <c r="Y57" s="74">
        <v>551</v>
      </c>
      <c r="Z57" s="74">
        <v>0</v>
      </c>
      <c r="AA57" s="74">
        <v>8</v>
      </c>
      <c r="AB57" s="25">
        <f t="shared" si="25"/>
        <v>559</v>
      </c>
      <c r="AC57" s="73">
        <v>31</v>
      </c>
      <c r="AD57" s="73">
        <v>27</v>
      </c>
      <c r="AE57" s="73">
        <v>1415</v>
      </c>
      <c r="AF57" s="73">
        <v>18</v>
      </c>
      <c r="AG57" s="73">
        <v>361</v>
      </c>
      <c r="AH57" s="73">
        <v>502</v>
      </c>
      <c r="AI57" s="73">
        <v>504</v>
      </c>
      <c r="AJ57" s="73">
        <v>3</v>
      </c>
      <c r="AK57" s="73">
        <v>10</v>
      </c>
      <c r="AL57" s="73">
        <v>19</v>
      </c>
      <c r="AM57" s="73">
        <v>115</v>
      </c>
      <c r="AN57" s="73">
        <v>2</v>
      </c>
      <c r="AO57" s="73">
        <v>9</v>
      </c>
      <c r="AP57" s="26">
        <f t="shared" si="26"/>
        <v>3016</v>
      </c>
      <c r="AQ57" s="72">
        <v>0</v>
      </c>
      <c r="AR57" s="72">
        <v>0</v>
      </c>
      <c r="AS57" s="72">
        <v>47</v>
      </c>
      <c r="AT57" s="72">
        <v>0</v>
      </c>
      <c r="AU57" s="72">
        <v>3</v>
      </c>
      <c r="AV57" s="26">
        <f t="shared" si="27"/>
        <v>50</v>
      </c>
      <c r="AW57" s="71">
        <v>1366</v>
      </c>
      <c r="AX57" s="71">
        <v>91</v>
      </c>
      <c r="AY57" s="71">
        <v>415</v>
      </c>
      <c r="AZ57" s="71">
        <v>444</v>
      </c>
      <c r="BA57" s="71">
        <v>682</v>
      </c>
      <c r="BB57" s="27">
        <f t="shared" si="28"/>
        <v>2998</v>
      </c>
      <c r="BC57" s="70">
        <v>0</v>
      </c>
      <c r="BD57" s="70">
        <v>0</v>
      </c>
      <c r="BE57" s="70">
        <v>63</v>
      </c>
      <c r="BF57" s="70">
        <v>0</v>
      </c>
      <c r="BG57" s="70">
        <v>4</v>
      </c>
      <c r="BH57" s="27">
        <f t="shared" si="29"/>
        <v>67</v>
      </c>
    </row>
    <row r="58" spans="1:60" ht="15">
      <c r="A58" s="78" t="s">
        <v>136</v>
      </c>
      <c r="B58" s="78" t="s">
        <v>144</v>
      </c>
      <c r="C58" s="77">
        <v>124</v>
      </c>
      <c r="D58" s="77">
        <v>13</v>
      </c>
      <c r="E58" s="77">
        <v>1763</v>
      </c>
      <c r="F58" s="77">
        <v>153</v>
      </c>
      <c r="G58" s="77">
        <v>536</v>
      </c>
      <c r="H58" s="77">
        <v>154</v>
      </c>
      <c r="I58" s="77">
        <v>27</v>
      </c>
      <c r="J58" s="25">
        <f t="shared" si="22"/>
        <v>2770</v>
      </c>
      <c r="K58" s="76">
        <v>0</v>
      </c>
      <c r="L58" s="76">
        <v>0</v>
      </c>
      <c r="M58" s="76">
        <v>10</v>
      </c>
      <c r="N58" s="76">
        <v>1</v>
      </c>
      <c r="O58" s="76">
        <v>24</v>
      </c>
      <c r="P58" s="25">
        <f t="shared" si="23"/>
        <v>35</v>
      </c>
      <c r="Q58" s="75">
        <v>410</v>
      </c>
      <c r="R58" s="75">
        <v>54</v>
      </c>
      <c r="S58" s="75">
        <v>293</v>
      </c>
      <c r="T58" s="75">
        <v>511</v>
      </c>
      <c r="U58" s="75">
        <v>250</v>
      </c>
      <c r="V58" s="75">
        <v>533</v>
      </c>
      <c r="W58" s="75">
        <v>170</v>
      </c>
      <c r="X58" s="25">
        <f t="shared" si="24"/>
        <v>2221</v>
      </c>
      <c r="Y58" s="74">
        <v>540</v>
      </c>
      <c r="Z58" s="74">
        <v>0</v>
      </c>
      <c r="AA58" s="74">
        <v>9</v>
      </c>
      <c r="AB58" s="25">
        <f t="shared" si="25"/>
        <v>549</v>
      </c>
      <c r="AC58" s="73">
        <v>24</v>
      </c>
      <c r="AD58" s="73">
        <v>28</v>
      </c>
      <c r="AE58" s="73">
        <v>1384</v>
      </c>
      <c r="AF58" s="73">
        <v>8</v>
      </c>
      <c r="AG58" s="73">
        <v>341</v>
      </c>
      <c r="AH58" s="73">
        <v>527</v>
      </c>
      <c r="AI58" s="73">
        <v>352</v>
      </c>
      <c r="AJ58" s="73">
        <v>4</v>
      </c>
      <c r="AK58" s="73">
        <v>5</v>
      </c>
      <c r="AL58" s="73">
        <v>6</v>
      </c>
      <c r="AM58" s="73">
        <v>83</v>
      </c>
      <c r="AN58" s="73">
        <v>1</v>
      </c>
      <c r="AO58" s="73">
        <v>4</v>
      </c>
      <c r="AP58" s="26">
        <f t="shared" si="26"/>
        <v>2767</v>
      </c>
      <c r="AQ58" s="72">
        <v>0</v>
      </c>
      <c r="AR58" s="72">
        <v>0</v>
      </c>
      <c r="AS58" s="72">
        <v>31</v>
      </c>
      <c r="AT58" s="72">
        <v>1</v>
      </c>
      <c r="AU58" s="72">
        <v>7</v>
      </c>
      <c r="AV58" s="26">
        <f t="shared" si="27"/>
        <v>39</v>
      </c>
      <c r="AW58" s="71">
        <v>1351</v>
      </c>
      <c r="AX58" s="71">
        <v>64</v>
      </c>
      <c r="AY58" s="71">
        <v>394</v>
      </c>
      <c r="AZ58" s="71">
        <v>483</v>
      </c>
      <c r="BA58" s="71">
        <v>469</v>
      </c>
      <c r="BB58" s="27">
        <f t="shared" si="28"/>
        <v>2761</v>
      </c>
      <c r="BC58" s="70">
        <v>0</v>
      </c>
      <c r="BD58" s="70">
        <v>0</v>
      </c>
      <c r="BE58" s="70">
        <v>41</v>
      </c>
      <c r="BF58" s="70">
        <v>1</v>
      </c>
      <c r="BG58" s="70">
        <v>1</v>
      </c>
      <c r="BH58" s="27">
        <f t="shared" si="29"/>
        <v>43</v>
      </c>
    </row>
    <row r="59" spans="1:60" ht="15">
      <c r="A59" s="78" t="s">
        <v>136</v>
      </c>
      <c r="B59" s="78" t="s">
        <v>143</v>
      </c>
      <c r="C59" s="77">
        <v>105</v>
      </c>
      <c r="D59" s="77">
        <v>15</v>
      </c>
      <c r="E59" s="77">
        <v>1762</v>
      </c>
      <c r="F59" s="77">
        <v>139</v>
      </c>
      <c r="G59" s="77">
        <v>584</v>
      </c>
      <c r="H59" s="77">
        <v>296</v>
      </c>
      <c r="I59" s="77">
        <v>34</v>
      </c>
      <c r="J59" s="25">
        <f t="shared" si="22"/>
        <v>2935</v>
      </c>
      <c r="K59" s="76">
        <v>0</v>
      </c>
      <c r="L59" s="76">
        <v>0</v>
      </c>
      <c r="M59" s="76">
        <v>31</v>
      </c>
      <c r="N59" s="76">
        <v>1</v>
      </c>
      <c r="O59" s="76">
        <v>19</v>
      </c>
      <c r="P59" s="25">
        <f t="shared" si="23"/>
        <v>51</v>
      </c>
      <c r="Q59" s="75">
        <v>339</v>
      </c>
      <c r="R59" s="75">
        <v>47</v>
      </c>
      <c r="S59" s="75">
        <v>291</v>
      </c>
      <c r="T59" s="75">
        <v>522</v>
      </c>
      <c r="U59" s="75">
        <v>353</v>
      </c>
      <c r="V59" s="75">
        <v>715</v>
      </c>
      <c r="W59" s="75">
        <v>210</v>
      </c>
      <c r="X59" s="25">
        <f t="shared" si="24"/>
        <v>2477</v>
      </c>
      <c r="Y59" s="74">
        <v>446</v>
      </c>
      <c r="Z59" s="74">
        <v>0</v>
      </c>
      <c r="AA59" s="74">
        <v>12</v>
      </c>
      <c r="AB59" s="25">
        <f t="shared" si="25"/>
        <v>458</v>
      </c>
      <c r="AC59" s="73">
        <v>28</v>
      </c>
      <c r="AD59" s="73">
        <v>33</v>
      </c>
      <c r="AE59" s="73">
        <v>1289</v>
      </c>
      <c r="AF59" s="73">
        <v>16</v>
      </c>
      <c r="AG59" s="73">
        <v>275</v>
      </c>
      <c r="AH59" s="73">
        <v>494</v>
      </c>
      <c r="AI59" s="73">
        <v>660</v>
      </c>
      <c r="AJ59" s="73">
        <v>3</v>
      </c>
      <c r="AK59" s="73">
        <v>10</v>
      </c>
      <c r="AL59" s="73">
        <v>14</v>
      </c>
      <c r="AM59" s="73">
        <v>120</v>
      </c>
      <c r="AN59" s="73">
        <v>1</v>
      </c>
      <c r="AO59" s="73">
        <v>4</v>
      </c>
      <c r="AP59" s="26">
        <f t="shared" si="26"/>
        <v>2947</v>
      </c>
      <c r="AQ59" s="72">
        <v>0</v>
      </c>
      <c r="AR59" s="72">
        <v>0</v>
      </c>
      <c r="AS59" s="72">
        <v>29</v>
      </c>
      <c r="AT59" s="72">
        <v>1</v>
      </c>
      <c r="AU59" s="72">
        <v>8</v>
      </c>
      <c r="AV59" s="26">
        <f t="shared" si="27"/>
        <v>38</v>
      </c>
      <c r="AW59" s="71">
        <v>1293</v>
      </c>
      <c r="AX59" s="71">
        <v>90</v>
      </c>
      <c r="AY59" s="71">
        <v>299</v>
      </c>
      <c r="AZ59" s="71">
        <v>433</v>
      </c>
      <c r="BA59" s="71">
        <v>827</v>
      </c>
      <c r="BB59" s="27">
        <f t="shared" si="28"/>
        <v>2942</v>
      </c>
      <c r="BC59" s="70">
        <v>0</v>
      </c>
      <c r="BD59" s="70">
        <v>0</v>
      </c>
      <c r="BE59" s="70">
        <v>37</v>
      </c>
      <c r="BF59" s="70">
        <v>0</v>
      </c>
      <c r="BG59" s="70">
        <v>4</v>
      </c>
      <c r="BH59" s="27">
        <f t="shared" si="29"/>
        <v>41</v>
      </c>
    </row>
    <row r="60" spans="1:60" ht="15">
      <c r="A60" s="78" t="s">
        <v>136</v>
      </c>
      <c r="B60" s="240" t="s">
        <v>889</v>
      </c>
      <c r="C60" s="77">
        <v>666</v>
      </c>
      <c r="D60" s="77">
        <v>139</v>
      </c>
      <c r="E60" s="77">
        <v>12153</v>
      </c>
      <c r="F60" s="77">
        <v>765</v>
      </c>
      <c r="G60" s="77">
        <v>3218</v>
      </c>
      <c r="H60" s="77">
        <v>1490</v>
      </c>
      <c r="I60" s="77">
        <v>339</v>
      </c>
      <c r="J60" s="25">
        <f t="shared" si="22"/>
        <v>18770</v>
      </c>
      <c r="K60" s="76">
        <v>0</v>
      </c>
      <c r="L60" s="76">
        <v>0</v>
      </c>
      <c r="M60" s="76">
        <v>54</v>
      </c>
      <c r="N60" s="76">
        <v>1</v>
      </c>
      <c r="O60" s="76">
        <v>53</v>
      </c>
      <c r="P60" s="25">
        <f t="shared" si="23"/>
        <v>108</v>
      </c>
      <c r="Q60" s="75">
        <v>1669</v>
      </c>
      <c r="R60" s="75">
        <v>374</v>
      </c>
      <c r="S60" s="75">
        <v>1919</v>
      </c>
      <c r="T60" s="75">
        <v>2812</v>
      </c>
      <c r="U60" s="75">
        <v>1852</v>
      </c>
      <c r="V60" s="75">
        <v>4357</v>
      </c>
      <c r="W60" s="75">
        <v>1476</v>
      </c>
      <c r="X60" s="25">
        <f t="shared" si="24"/>
        <v>14459</v>
      </c>
      <c r="Y60" s="74">
        <v>4235</v>
      </c>
      <c r="Z60" s="74">
        <v>1</v>
      </c>
      <c r="AA60" s="74">
        <v>75</v>
      </c>
      <c r="AB60" s="25">
        <f t="shared" si="25"/>
        <v>4311</v>
      </c>
      <c r="AC60" s="73">
        <v>210</v>
      </c>
      <c r="AD60" s="73">
        <v>274</v>
      </c>
      <c r="AE60" s="73">
        <v>9370</v>
      </c>
      <c r="AF60" s="73">
        <v>222</v>
      </c>
      <c r="AG60" s="73">
        <v>1571</v>
      </c>
      <c r="AH60" s="73">
        <v>2914</v>
      </c>
      <c r="AI60" s="73">
        <v>3225</v>
      </c>
      <c r="AJ60" s="73">
        <v>36</v>
      </c>
      <c r="AK60" s="73">
        <v>50</v>
      </c>
      <c r="AL60" s="73">
        <v>69</v>
      </c>
      <c r="AM60" s="73">
        <v>720</v>
      </c>
      <c r="AN60" s="73">
        <v>12</v>
      </c>
      <c r="AO60" s="73">
        <v>27</v>
      </c>
      <c r="AP60" s="26">
        <f t="shared" si="26"/>
        <v>18700</v>
      </c>
      <c r="AQ60" s="72">
        <v>0</v>
      </c>
      <c r="AR60" s="72">
        <v>0</v>
      </c>
      <c r="AS60" s="72">
        <v>57</v>
      </c>
      <c r="AT60" s="72">
        <v>2</v>
      </c>
      <c r="AU60" s="72">
        <v>28</v>
      </c>
      <c r="AV60" s="26">
        <f t="shared" si="27"/>
        <v>87</v>
      </c>
      <c r="AW60" s="71">
        <v>9143</v>
      </c>
      <c r="AX60" s="71">
        <v>736</v>
      </c>
      <c r="AY60" s="71">
        <v>1718</v>
      </c>
      <c r="AZ60" s="71">
        <v>2583</v>
      </c>
      <c r="BA60" s="71">
        <v>4430</v>
      </c>
      <c r="BB60" s="27">
        <f t="shared" si="28"/>
        <v>18610</v>
      </c>
      <c r="BC60" s="70">
        <v>0</v>
      </c>
      <c r="BD60" s="70">
        <v>2</v>
      </c>
      <c r="BE60" s="70">
        <v>81</v>
      </c>
      <c r="BF60" s="70">
        <v>3</v>
      </c>
      <c r="BG60" s="70">
        <v>12</v>
      </c>
      <c r="BH60" s="27">
        <f t="shared" si="29"/>
        <v>98</v>
      </c>
    </row>
    <row r="61" spans="1:60" ht="15">
      <c r="A61" s="78" t="s">
        <v>136</v>
      </c>
      <c r="B61" s="78" t="s">
        <v>142</v>
      </c>
      <c r="C61" s="77">
        <v>120</v>
      </c>
      <c r="D61" s="77">
        <v>9</v>
      </c>
      <c r="E61" s="77">
        <v>1663</v>
      </c>
      <c r="F61" s="77">
        <v>153</v>
      </c>
      <c r="G61" s="77">
        <v>467</v>
      </c>
      <c r="H61" s="77">
        <v>165</v>
      </c>
      <c r="I61" s="77">
        <v>31</v>
      </c>
      <c r="J61" s="25">
        <f t="shared" si="22"/>
        <v>2608</v>
      </c>
      <c r="K61" s="76">
        <v>0</v>
      </c>
      <c r="L61" s="76">
        <v>0</v>
      </c>
      <c r="M61" s="76">
        <v>9</v>
      </c>
      <c r="N61" s="76">
        <v>2</v>
      </c>
      <c r="O61" s="76">
        <v>21</v>
      </c>
      <c r="P61" s="25">
        <f t="shared" si="23"/>
        <v>32</v>
      </c>
      <c r="Q61" s="75">
        <v>311</v>
      </c>
      <c r="R61" s="75">
        <v>41</v>
      </c>
      <c r="S61" s="75">
        <v>280</v>
      </c>
      <c r="T61" s="75">
        <v>500</v>
      </c>
      <c r="U61" s="75">
        <v>259</v>
      </c>
      <c r="V61" s="75">
        <v>568</v>
      </c>
      <c r="W61" s="75">
        <v>174</v>
      </c>
      <c r="X61" s="25">
        <f t="shared" si="24"/>
        <v>2133</v>
      </c>
      <c r="Y61" s="74">
        <v>469</v>
      </c>
      <c r="Z61" s="74">
        <v>0</v>
      </c>
      <c r="AA61" s="74">
        <v>6</v>
      </c>
      <c r="AB61" s="25">
        <f t="shared" si="25"/>
        <v>475</v>
      </c>
      <c r="AC61" s="73">
        <v>15</v>
      </c>
      <c r="AD61" s="73">
        <v>34</v>
      </c>
      <c r="AE61" s="73">
        <v>1331</v>
      </c>
      <c r="AF61" s="73">
        <v>9</v>
      </c>
      <c r="AG61" s="73">
        <v>313</v>
      </c>
      <c r="AH61" s="73">
        <v>422</v>
      </c>
      <c r="AI61" s="73">
        <v>376</v>
      </c>
      <c r="AJ61" s="73">
        <v>2</v>
      </c>
      <c r="AK61" s="73">
        <v>6</v>
      </c>
      <c r="AL61" s="73">
        <v>9</v>
      </c>
      <c r="AM61" s="73">
        <v>92</v>
      </c>
      <c r="AN61" s="73">
        <v>2</v>
      </c>
      <c r="AO61" s="73">
        <v>2</v>
      </c>
      <c r="AP61" s="26">
        <f t="shared" si="26"/>
        <v>2613</v>
      </c>
      <c r="AQ61" s="72">
        <v>0</v>
      </c>
      <c r="AR61" s="72">
        <v>0</v>
      </c>
      <c r="AS61" s="72">
        <v>22</v>
      </c>
      <c r="AT61" s="72">
        <v>1</v>
      </c>
      <c r="AU61" s="72">
        <v>4</v>
      </c>
      <c r="AV61" s="26">
        <f t="shared" si="27"/>
        <v>27</v>
      </c>
      <c r="AW61" s="71">
        <v>1323</v>
      </c>
      <c r="AX61" s="71">
        <v>71</v>
      </c>
      <c r="AY61" s="71">
        <v>342</v>
      </c>
      <c r="AZ61" s="71">
        <v>380</v>
      </c>
      <c r="BA61" s="71">
        <v>489</v>
      </c>
      <c r="BB61" s="27">
        <f t="shared" si="28"/>
        <v>2605</v>
      </c>
      <c r="BC61" s="70">
        <v>0</v>
      </c>
      <c r="BD61" s="70">
        <v>0</v>
      </c>
      <c r="BE61" s="70">
        <v>28</v>
      </c>
      <c r="BF61" s="70">
        <v>0</v>
      </c>
      <c r="BG61" s="70">
        <v>7</v>
      </c>
      <c r="BH61" s="27">
        <f t="shared" si="29"/>
        <v>35</v>
      </c>
    </row>
    <row r="62" spans="1:60" ht="15">
      <c r="A62" s="78" t="s">
        <v>136</v>
      </c>
      <c r="B62" s="78" t="s">
        <v>141</v>
      </c>
      <c r="C62" s="77">
        <v>113</v>
      </c>
      <c r="D62" s="77">
        <v>13</v>
      </c>
      <c r="E62" s="77">
        <v>1517</v>
      </c>
      <c r="F62" s="77">
        <v>177</v>
      </c>
      <c r="G62" s="77">
        <v>553</v>
      </c>
      <c r="H62" s="77">
        <v>172</v>
      </c>
      <c r="I62" s="77">
        <v>41</v>
      </c>
      <c r="J62" s="25">
        <f t="shared" si="22"/>
        <v>2586</v>
      </c>
      <c r="K62" s="76">
        <v>0</v>
      </c>
      <c r="L62" s="76">
        <v>0</v>
      </c>
      <c r="M62" s="76">
        <v>5</v>
      </c>
      <c r="N62" s="76">
        <v>0</v>
      </c>
      <c r="O62" s="76">
        <v>18</v>
      </c>
      <c r="P62" s="25">
        <f t="shared" si="23"/>
        <v>23</v>
      </c>
      <c r="Q62" s="75">
        <v>340</v>
      </c>
      <c r="R62" s="75">
        <v>50</v>
      </c>
      <c r="S62" s="75">
        <v>255</v>
      </c>
      <c r="T62" s="75">
        <v>563</v>
      </c>
      <c r="U62" s="75">
        <v>246</v>
      </c>
      <c r="V62" s="75">
        <v>566</v>
      </c>
      <c r="W62" s="75">
        <v>149</v>
      </c>
      <c r="X62" s="25">
        <f t="shared" si="24"/>
        <v>2169</v>
      </c>
      <c r="Y62" s="74">
        <v>411</v>
      </c>
      <c r="Z62" s="74">
        <v>0</v>
      </c>
      <c r="AA62" s="74">
        <v>6</v>
      </c>
      <c r="AB62" s="25">
        <f t="shared" si="25"/>
        <v>417</v>
      </c>
      <c r="AC62" s="73">
        <v>17</v>
      </c>
      <c r="AD62" s="73">
        <v>30</v>
      </c>
      <c r="AE62" s="73">
        <v>1073</v>
      </c>
      <c r="AF62" s="73">
        <v>24</v>
      </c>
      <c r="AG62" s="73">
        <v>370</v>
      </c>
      <c r="AH62" s="73">
        <v>495</v>
      </c>
      <c r="AI62" s="73">
        <v>444</v>
      </c>
      <c r="AJ62" s="73">
        <v>1</v>
      </c>
      <c r="AK62" s="73">
        <v>11</v>
      </c>
      <c r="AL62" s="73">
        <v>13</v>
      </c>
      <c r="AM62" s="73">
        <v>99</v>
      </c>
      <c r="AN62" s="73">
        <v>2</v>
      </c>
      <c r="AO62" s="73">
        <v>3</v>
      </c>
      <c r="AP62" s="26">
        <f t="shared" si="26"/>
        <v>2582</v>
      </c>
      <c r="AQ62" s="72">
        <v>0</v>
      </c>
      <c r="AR62" s="72">
        <v>0</v>
      </c>
      <c r="AS62" s="72">
        <v>19</v>
      </c>
      <c r="AT62" s="72">
        <v>0</v>
      </c>
      <c r="AU62" s="72">
        <v>7</v>
      </c>
      <c r="AV62" s="26">
        <f t="shared" si="27"/>
        <v>26</v>
      </c>
      <c r="AW62" s="71">
        <v>1092</v>
      </c>
      <c r="AX62" s="71">
        <v>79</v>
      </c>
      <c r="AY62" s="71">
        <v>315</v>
      </c>
      <c r="AZ62" s="71">
        <v>445</v>
      </c>
      <c r="BA62" s="71">
        <v>641</v>
      </c>
      <c r="BB62" s="27">
        <f t="shared" si="28"/>
        <v>2572</v>
      </c>
      <c r="BC62" s="70">
        <v>0</v>
      </c>
      <c r="BD62" s="70">
        <v>0</v>
      </c>
      <c r="BE62" s="70">
        <v>32</v>
      </c>
      <c r="BF62" s="70">
        <v>0</v>
      </c>
      <c r="BG62" s="70">
        <v>5</v>
      </c>
      <c r="BH62" s="27">
        <f t="shared" si="29"/>
        <v>37</v>
      </c>
    </row>
    <row r="63" spans="1:60" ht="15">
      <c r="A63" s="78" t="s">
        <v>136</v>
      </c>
      <c r="B63" s="78" t="s">
        <v>140</v>
      </c>
      <c r="C63" s="77">
        <v>172</v>
      </c>
      <c r="D63" s="77">
        <v>13</v>
      </c>
      <c r="E63" s="77">
        <v>1645</v>
      </c>
      <c r="F63" s="77">
        <v>209</v>
      </c>
      <c r="G63" s="77">
        <v>691</v>
      </c>
      <c r="H63" s="77">
        <v>177</v>
      </c>
      <c r="I63" s="77">
        <v>34</v>
      </c>
      <c r="J63" s="25">
        <f t="shared" si="22"/>
        <v>2941</v>
      </c>
      <c r="K63" s="76">
        <v>0</v>
      </c>
      <c r="L63" s="76">
        <v>0</v>
      </c>
      <c r="M63" s="76">
        <v>12</v>
      </c>
      <c r="N63" s="76">
        <v>2</v>
      </c>
      <c r="O63" s="76">
        <v>21</v>
      </c>
      <c r="P63" s="25">
        <f t="shared" si="23"/>
        <v>35</v>
      </c>
      <c r="Q63" s="75">
        <v>388</v>
      </c>
      <c r="R63" s="75">
        <v>54</v>
      </c>
      <c r="S63" s="75">
        <v>251</v>
      </c>
      <c r="T63" s="75">
        <v>655</v>
      </c>
      <c r="U63" s="75">
        <v>346</v>
      </c>
      <c r="V63" s="75">
        <v>634</v>
      </c>
      <c r="W63" s="75">
        <v>184</v>
      </c>
      <c r="X63" s="25">
        <f t="shared" si="24"/>
        <v>2512</v>
      </c>
      <c r="Y63" s="74">
        <v>422</v>
      </c>
      <c r="Z63" s="74">
        <v>0</v>
      </c>
      <c r="AA63" s="74">
        <v>7</v>
      </c>
      <c r="AB63" s="25">
        <f t="shared" si="25"/>
        <v>429</v>
      </c>
      <c r="AC63" s="73">
        <v>23</v>
      </c>
      <c r="AD63" s="73">
        <v>37</v>
      </c>
      <c r="AE63" s="73">
        <v>1137</v>
      </c>
      <c r="AF63" s="73">
        <v>16</v>
      </c>
      <c r="AG63" s="73">
        <v>443</v>
      </c>
      <c r="AH63" s="73">
        <v>603</v>
      </c>
      <c r="AI63" s="73">
        <v>560</v>
      </c>
      <c r="AJ63" s="73">
        <v>5</v>
      </c>
      <c r="AK63" s="73">
        <v>5</v>
      </c>
      <c r="AL63" s="73">
        <v>11</v>
      </c>
      <c r="AM63" s="73">
        <v>98</v>
      </c>
      <c r="AN63" s="73">
        <v>4</v>
      </c>
      <c r="AO63" s="73">
        <v>1</v>
      </c>
      <c r="AP63" s="26">
        <f t="shared" si="26"/>
        <v>2943</v>
      </c>
      <c r="AQ63" s="72">
        <v>0</v>
      </c>
      <c r="AR63" s="72">
        <v>0</v>
      </c>
      <c r="AS63" s="72">
        <v>23</v>
      </c>
      <c r="AT63" s="72">
        <v>1</v>
      </c>
      <c r="AU63" s="72">
        <v>9</v>
      </c>
      <c r="AV63" s="26">
        <f t="shared" si="27"/>
        <v>33</v>
      </c>
      <c r="AW63" s="71">
        <v>1137</v>
      </c>
      <c r="AX63" s="71">
        <v>80</v>
      </c>
      <c r="AY63" s="71">
        <v>386</v>
      </c>
      <c r="AZ63" s="71">
        <v>542</v>
      </c>
      <c r="BA63" s="71">
        <v>798</v>
      </c>
      <c r="BB63" s="27">
        <f t="shared" si="28"/>
        <v>2943</v>
      </c>
      <c r="BC63" s="70">
        <v>0</v>
      </c>
      <c r="BD63" s="70">
        <v>1</v>
      </c>
      <c r="BE63" s="70">
        <v>26</v>
      </c>
      <c r="BF63" s="70">
        <v>1</v>
      </c>
      <c r="BG63" s="70">
        <v>5</v>
      </c>
      <c r="BH63" s="27">
        <f t="shared" si="29"/>
        <v>33</v>
      </c>
    </row>
    <row r="64" spans="1:60" ht="15">
      <c r="A64" s="78" t="s">
        <v>136</v>
      </c>
      <c r="B64" s="78" t="s">
        <v>139</v>
      </c>
      <c r="C64" s="77">
        <v>141</v>
      </c>
      <c r="D64" s="77">
        <v>5</v>
      </c>
      <c r="E64" s="77">
        <v>1664</v>
      </c>
      <c r="F64" s="77">
        <v>185</v>
      </c>
      <c r="G64" s="77">
        <v>584</v>
      </c>
      <c r="H64" s="77">
        <v>208</v>
      </c>
      <c r="I64" s="77">
        <v>37</v>
      </c>
      <c r="J64" s="25">
        <f t="shared" si="22"/>
        <v>2824</v>
      </c>
      <c r="K64" s="76">
        <v>0</v>
      </c>
      <c r="L64" s="76">
        <v>0</v>
      </c>
      <c r="M64" s="76">
        <v>4</v>
      </c>
      <c r="N64" s="76">
        <v>0</v>
      </c>
      <c r="O64" s="76">
        <v>25</v>
      </c>
      <c r="P64" s="25">
        <f t="shared" si="23"/>
        <v>29</v>
      </c>
      <c r="Q64" s="75">
        <v>377</v>
      </c>
      <c r="R64" s="75">
        <v>42</v>
      </c>
      <c r="S64" s="75">
        <v>272</v>
      </c>
      <c r="T64" s="75">
        <v>563</v>
      </c>
      <c r="U64" s="75">
        <v>328</v>
      </c>
      <c r="V64" s="75">
        <v>674</v>
      </c>
      <c r="W64" s="75">
        <v>176</v>
      </c>
      <c r="X64" s="25">
        <f t="shared" si="24"/>
        <v>2432</v>
      </c>
      <c r="Y64" s="74">
        <v>389</v>
      </c>
      <c r="Z64" s="74">
        <v>0</v>
      </c>
      <c r="AA64" s="74">
        <v>3</v>
      </c>
      <c r="AB64" s="25">
        <f t="shared" si="25"/>
        <v>392</v>
      </c>
      <c r="AC64" s="73">
        <v>12</v>
      </c>
      <c r="AD64" s="73">
        <v>39</v>
      </c>
      <c r="AE64" s="73">
        <v>1097</v>
      </c>
      <c r="AF64" s="73">
        <v>19</v>
      </c>
      <c r="AG64" s="73">
        <v>346</v>
      </c>
      <c r="AH64" s="73">
        <v>520</v>
      </c>
      <c r="AI64" s="73">
        <v>605</v>
      </c>
      <c r="AJ64" s="73">
        <v>3</v>
      </c>
      <c r="AK64" s="73">
        <v>12</v>
      </c>
      <c r="AL64" s="73">
        <v>22</v>
      </c>
      <c r="AM64" s="73">
        <v>135</v>
      </c>
      <c r="AN64" s="73">
        <v>0</v>
      </c>
      <c r="AO64" s="73">
        <v>0</v>
      </c>
      <c r="AP64" s="26">
        <f t="shared" si="26"/>
        <v>2810</v>
      </c>
      <c r="AQ64" s="72">
        <v>0</v>
      </c>
      <c r="AR64" s="72">
        <v>0</v>
      </c>
      <c r="AS64" s="72">
        <v>32</v>
      </c>
      <c r="AT64" s="72">
        <v>0</v>
      </c>
      <c r="AU64" s="72">
        <v>10</v>
      </c>
      <c r="AV64" s="26">
        <f t="shared" si="27"/>
        <v>42</v>
      </c>
      <c r="AW64" s="71">
        <v>1142</v>
      </c>
      <c r="AX64" s="71">
        <v>96</v>
      </c>
      <c r="AY64" s="71">
        <v>311</v>
      </c>
      <c r="AZ64" s="71">
        <v>455</v>
      </c>
      <c r="BA64" s="71">
        <v>806</v>
      </c>
      <c r="BB64" s="27">
        <f t="shared" si="28"/>
        <v>2810</v>
      </c>
      <c r="BC64" s="70">
        <v>0</v>
      </c>
      <c r="BD64" s="70">
        <v>0</v>
      </c>
      <c r="BE64" s="70">
        <v>39</v>
      </c>
      <c r="BF64" s="70">
        <v>0</v>
      </c>
      <c r="BG64" s="70">
        <v>3</v>
      </c>
      <c r="BH64" s="27">
        <f t="shared" si="29"/>
        <v>42</v>
      </c>
    </row>
    <row r="65" spans="1:60" ht="15">
      <c r="A65" s="78" t="s">
        <v>136</v>
      </c>
      <c r="B65" s="78" t="s">
        <v>138</v>
      </c>
      <c r="C65" s="77">
        <v>142</v>
      </c>
      <c r="D65" s="77">
        <v>3</v>
      </c>
      <c r="E65" s="77">
        <v>1456</v>
      </c>
      <c r="F65" s="77">
        <v>199</v>
      </c>
      <c r="G65" s="77">
        <v>547</v>
      </c>
      <c r="H65" s="77">
        <v>179</v>
      </c>
      <c r="I65" s="77">
        <v>31</v>
      </c>
      <c r="J65" s="25">
        <f t="shared" si="22"/>
        <v>2557</v>
      </c>
      <c r="K65" s="76">
        <v>0</v>
      </c>
      <c r="L65" s="76">
        <v>0</v>
      </c>
      <c r="M65" s="76">
        <v>6</v>
      </c>
      <c r="N65" s="76">
        <v>1</v>
      </c>
      <c r="O65" s="76">
        <v>16</v>
      </c>
      <c r="P65" s="25">
        <f t="shared" si="23"/>
        <v>23</v>
      </c>
      <c r="Q65" s="75">
        <v>359</v>
      </c>
      <c r="R65" s="75">
        <v>39</v>
      </c>
      <c r="S65" s="75">
        <v>252</v>
      </c>
      <c r="T65" s="75">
        <v>542</v>
      </c>
      <c r="U65" s="75">
        <v>297</v>
      </c>
      <c r="V65" s="75">
        <v>569</v>
      </c>
      <c r="W65" s="75">
        <v>137</v>
      </c>
      <c r="X65" s="25">
        <f t="shared" si="24"/>
        <v>2195</v>
      </c>
      <c r="Y65" s="74">
        <v>357</v>
      </c>
      <c r="Z65" s="74">
        <v>0</v>
      </c>
      <c r="AA65" s="74">
        <v>5</v>
      </c>
      <c r="AB65" s="25">
        <f t="shared" si="25"/>
        <v>362</v>
      </c>
      <c r="AC65" s="73">
        <v>12</v>
      </c>
      <c r="AD65" s="73">
        <v>37</v>
      </c>
      <c r="AE65" s="73">
        <v>1005</v>
      </c>
      <c r="AF65" s="73">
        <v>15</v>
      </c>
      <c r="AG65" s="73">
        <v>402</v>
      </c>
      <c r="AH65" s="73">
        <v>476</v>
      </c>
      <c r="AI65" s="73">
        <v>464</v>
      </c>
      <c r="AJ65" s="73">
        <v>2</v>
      </c>
      <c r="AK65" s="73">
        <v>5</v>
      </c>
      <c r="AL65" s="73">
        <v>18</v>
      </c>
      <c r="AM65" s="73">
        <v>101</v>
      </c>
      <c r="AN65" s="73">
        <v>1</v>
      </c>
      <c r="AO65" s="73">
        <v>4</v>
      </c>
      <c r="AP65" s="26">
        <f t="shared" si="26"/>
        <v>2542</v>
      </c>
      <c r="AQ65" s="72">
        <v>0</v>
      </c>
      <c r="AR65" s="72">
        <v>0</v>
      </c>
      <c r="AS65" s="72">
        <v>31</v>
      </c>
      <c r="AT65" s="72">
        <v>0</v>
      </c>
      <c r="AU65" s="72">
        <v>7</v>
      </c>
      <c r="AV65" s="26">
        <f t="shared" si="27"/>
        <v>38</v>
      </c>
      <c r="AW65" s="71">
        <v>1000</v>
      </c>
      <c r="AX65" s="71">
        <v>65</v>
      </c>
      <c r="AY65" s="71">
        <v>396</v>
      </c>
      <c r="AZ65" s="71">
        <v>410</v>
      </c>
      <c r="BA65" s="71">
        <v>668</v>
      </c>
      <c r="BB65" s="27">
        <f t="shared" si="28"/>
        <v>2539</v>
      </c>
      <c r="BC65" s="70">
        <v>0</v>
      </c>
      <c r="BD65" s="70">
        <v>0</v>
      </c>
      <c r="BE65" s="70">
        <v>36</v>
      </c>
      <c r="BF65" s="70">
        <v>0</v>
      </c>
      <c r="BG65" s="70">
        <v>4</v>
      </c>
      <c r="BH65" s="27">
        <f t="shared" si="29"/>
        <v>40</v>
      </c>
    </row>
    <row r="66" spans="1:60" ht="15">
      <c r="A66" s="78" t="s">
        <v>136</v>
      </c>
      <c r="B66" s="78" t="s">
        <v>137</v>
      </c>
      <c r="C66" s="77">
        <v>92</v>
      </c>
      <c r="D66" s="77">
        <v>28</v>
      </c>
      <c r="E66" s="77">
        <v>1253</v>
      </c>
      <c r="F66" s="77">
        <v>128</v>
      </c>
      <c r="G66" s="77">
        <v>629</v>
      </c>
      <c r="H66" s="77">
        <v>171</v>
      </c>
      <c r="I66" s="77">
        <v>41</v>
      </c>
      <c r="J66" s="25">
        <f t="shared" si="22"/>
        <v>2342</v>
      </c>
      <c r="K66" s="76">
        <v>0</v>
      </c>
      <c r="L66" s="76">
        <v>0</v>
      </c>
      <c r="M66" s="76">
        <v>8</v>
      </c>
      <c r="N66" s="76">
        <v>0</v>
      </c>
      <c r="O66" s="76">
        <v>19</v>
      </c>
      <c r="P66" s="25">
        <f t="shared" si="23"/>
        <v>27</v>
      </c>
      <c r="Q66" s="75">
        <v>279</v>
      </c>
      <c r="R66" s="75">
        <v>75</v>
      </c>
      <c r="S66" s="75">
        <v>229</v>
      </c>
      <c r="T66" s="75">
        <v>447</v>
      </c>
      <c r="U66" s="75">
        <v>261</v>
      </c>
      <c r="V66" s="75">
        <v>501</v>
      </c>
      <c r="W66" s="75">
        <v>172</v>
      </c>
      <c r="X66" s="25">
        <f t="shared" si="24"/>
        <v>1964</v>
      </c>
      <c r="Y66" s="74">
        <v>369</v>
      </c>
      <c r="Z66" s="74">
        <v>0</v>
      </c>
      <c r="AA66" s="74">
        <v>9</v>
      </c>
      <c r="AB66" s="25">
        <f t="shared" si="25"/>
        <v>378</v>
      </c>
      <c r="AC66" s="73">
        <v>41</v>
      </c>
      <c r="AD66" s="73">
        <v>34</v>
      </c>
      <c r="AE66" s="73">
        <v>855</v>
      </c>
      <c r="AF66" s="73">
        <v>18</v>
      </c>
      <c r="AG66" s="73">
        <v>256</v>
      </c>
      <c r="AH66" s="73">
        <v>536</v>
      </c>
      <c r="AI66" s="73">
        <v>438</v>
      </c>
      <c r="AJ66" s="73">
        <v>11</v>
      </c>
      <c r="AK66" s="73">
        <v>7</v>
      </c>
      <c r="AL66" s="73">
        <v>13</v>
      </c>
      <c r="AM66" s="73">
        <v>124</v>
      </c>
      <c r="AN66" s="73">
        <v>1</v>
      </c>
      <c r="AO66" s="73">
        <v>3</v>
      </c>
      <c r="AP66" s="26">
        <f t="shared" si="26"/>
        <v>2337</v>
      </c>
      <c r="AQ66" s="72">
        <v>0</v>
      </c>
      <c r="AR66" s="72">
        <v>0</v>
      </c>
      <c r="AS66" s="72">
        <v>23</v>
      </c>
      <c r="AT66" s="72">
        <v>2</v>
      </c>
      <c r="AU66" s="72">
        <v>6</v>
      </c>
      <c r="AV66" s="26">
        <f t="shared" si="27"/>
        <v>31</v>
      </c>
      <c r="AW66" s="71">
        <v>832</v>
      </c>
      <c r="AX66" s="71">
        <v>110</v>
      </c>
      <c r="AY66" s="71">
        <v>267</v>
      </c>
      <c r="AZ66" s="71">
        <v>458</v>
      </c>
      <c r="BA66" s="71">
        <v>668</v>
      </c>
      <c r="BB66" s="27">
        <f t="shared" si="28"/>
        <v>2335</v>
      </c>
      <c r="BC66" s="70">
        <v>0</v>
      </c>
      <c r="BD66" s="70">
        <v>0</v>
      </c>
      <c r="BE66" s="70">
        <v>29</v>
      </c>
      <c r="BF66" s="70">
        <v>1</v>
      </c>
      <c r="BG66" s="70">
        <v>4</v>
      </c>
      <c r="BH66" s="27">
        <f t="shared" si="29"/>
        <v>34</v>
      </c>
    </row>
    <row r="67" spans="1:60" ht="15">
      <c r="A67" s="78" t="s">
        <v>136</v>
      </c>
      <c r="B67" s="78" t="s">
        <v>135</v>
      </c>
      <c r="C67" s="77">
        <v>89</v>
      </c>
      <c r="D67" s="77">
        <v>26</v>
      </c>
      <c r="E67" s="77">
        <v>1258</v>
      </c>
      <c r="F67" s="77">
        <v>110</v>
      </c>
      <c r="G67" s="77">
        <v>635</v>
      </c>
      <c r="H67" s="77">
        <v>152</v>
      </c>
      <c r="I67" s="77">
        <v>45</v>
      </c>
      <c r="J67" s="25">
        <f t="shared" si="22"/>
        <v>2315</v>
      </c>
      <c r="K67" s="76">
        <v>0</v>
      </c>
      <c r="L67" s="76">
        <v>0</v>
      </c>
      <c r="M67" s="76">
        <v>10</v>
      </c>
      <c r="N67" s="76">
        <v>0</v>
      </c>
      <c r="O67" s="76">
        <v>23</v>
      </c>
      <c r="P67" s="25">
        <f t="shared" si="23"/>
        <v>33</v>
      </c>
      <c r="Q67" s="75">
        <v>239</v>
      </c>
      <c r="R67" s="75">
        <v>98</v>
      </c>
      <c r="S67" s="75">
        <v>281</v>
      </c>
      <c r="T67" s="75">
        <v>383</v>
      </c>
      <c r="U67" s="75">
        <v>265</v>
      </c>
      <c r="V67" s="75">
        <v>481</v>
      </c>
      <c r="W67" s="75">
        <v>204</v>
      </c>
      <c r="X67" s="25">
        <f t="shared" si="24"/>
        <v>1951</v>
      </c>
      <c r="Y67" s="74">
        <v>359</v>
      </c>
      <c r="Z67" s="74">
        <v>0</v>
      </c>
      <c r="AA67" s="74">
        <v>5</v>
      </c>
      <c r="AB67" s="25">
        <f t="shared" si="25"/>
        <v>364</v>
      </c>
      <c r="AC67" s="73">
        <v>55</v>
      </c>
      <c r="AD67" s="73">
        <v>38</v>
      </c>
      <c r="AE67" s="73">
        <v>822</v>
      </c>
      <c r="AF67" s="73">
        <v>37</v>
      </c>
      <c r="AG67" s="73">
        <v>212</v>
      </c>
      <c r="AH67" s="73">
        <v>543</v>
      </c>
      <c r="AI67" s="73">
        <v>412</v>
      </c>
      <c r="AJ67" s="73">
        <v>8</v>
      </c>
      <c r="AK67" s="73">
        <v>8</v>
      </c>
      <c r="AL67" s="73">
        <v>18</v>
      </c>
      <c r="AM67" s="73">
        <v>153</v>
      </c>
      <c r="AN67" s="73">
        <v>5</v>
      </c>
      <c r="AO67" s="73">
        <v>6</v>
      </c>
      <c r="AP67" s="26">
        <f t="shared" si="26"/>
        <v>2317</v>
      </c>
      <c r="AQ67" s="72">
        <v>0</v>
      </c>
      <c r="AR67" s="72">
        <v>0</v>
      </c>
      <c r="AS67" s="72">
        <v>22</v>
      </c>
      <c r="AT67" s="72">
        <v>0</v>
      </c>
      <c r="AU67" s="72">
        <v>8</v>
      </c>
      <c r="AV67" s="26">
        <f t="shared" si="27"/>
        <v>30</v>
      </c>
      <c r="AW67" s="71">
        <v>869</v>
      </c>
      <c r="AX67" s="71">
        <v>136</v>
      </c>
      <c r="AY67" s="71">
        <v>211</v>
      </c>
      <c r="AZ67" s="71">
        <v>499</v>
      </c>
      <c r="BA67" s="71">
        <v>588</v>
      </c>
      <c r="BB67" s="27">
        <f t="shared" si="28"/>
        <v>2303</v>
      </c>
      <c r="BC67" s="70">
        <v>0</v>
      </c>
      <c r="BD67" s="70">
        <v>0</v>
      </c>
      <c r="BE67" s="70">
        <v>42</v>
      </c>
      <c r="BF67" s="70">
        <v>0</v>
      </c>
      <c r="BG67" s="70">
        <v>4</v>
      </c>
      <c r="BH67" s="27">
        <f t="shared" si="29"/>
        <v>46</v>
      </c>
    </row>
    <row r="68" spans="1:60" ht="15">
      <c r="A68" s="69"/>
      <c r="B68" s="69"/>
      <c r="J68" s="25"/>
      <c r="K68" s="68"/>
      <c r="L68" s="68"/>
      <c r="M68" s="68"/>
      <c r="N68" s="68"/>
      <c r="O68" s="68"/>
      <c r="P68" s="25"/>
      <c r="X68" s="25"/>
      <c r="AB68" s="25"/>
      <c r="AP68" s="26"/>
      <c r="AV68" s="26"/>
      <c r="BB68" s="27"/>
      <c r="BH68" s="27"/>
    </row>
    <row r="69" spans="1:60" ht="12.75">
      <c r="A69" s="22"/>
      <c r="B69" s="23" t="s">
        <v>134</v>
      </c>
      <c r="C69" s="24">
        <f aca="true" t="shared" si="30" ref="C69:I69">SUM(C49:C67)</f>
        <v>2711</v>
      </c>
      <c r="D69" s="24">
        <f t="shared" si="30"/>
        <v>416</v>
      </c>
      <c r="E69" s="24">
        <f t="shared" si="30"/>
        <v>40084</v>
      </c>
      <c r="F69" s="24">
        <f t="shared" si="30"/>
        <v>3420</v>
      </c>
      <c r="G69" s="24">
        <f t="shared" si="30"/>
        <v>13120</v>
      </c>
      <c r="H69" s="24">
        <f t="shared" si="30"/>
        <v>4458</v>
      </c>
      <c r="I69" s="24">
        <f t="shared" si="30"/>
        <v>1032</v>
      </c>
      <c r="J69" s="25">
        <f>SUM(C69:I69)</f>
        <v>65241</v>
      </c>
      <c r="K69" s="24">
        <f>SUM(K49:K67)</f>
        <v>0</v>
      </c>
      <c r="L69" s="24">
        <f>SUM(L49:L67)</f>
        <v>0</v>
      </c>
      <c r="M69" s="24">
        <f>SUM(M49:M67)</f>
        <v>269</v>
      </c>
      <c r="N69" s="24">
        <f>SUM(N49:N67)</f>
        <v>13</v>
      </c>
      <c r="O69" s="24">
        <f>SUM(O49:O67)</f>
        <v>430</v>
      </c>
      <c r="P69" s="25">
        <f>SUM(K69:O69)</f>
        <v>712</v>
      </c>
      <c r="Q69" s="24">
        <f aca="true" t="shared" si="31" ref="Q69:W69">SUM(Q49:Q67)</f>
        <v>7601</v>
      </c>
      <c r="R69" s="24">
        <f t="shared" si="31"/>
        <v>1439</v>
      </c>
      <c r="S69" s="24">
        <f t="shared" si="31"/>
        <v>6569</v>
      </c>
      <c r="T69" s="24">
        <f t="shared" si="31"/>
        <v>11701</v>
      </c>
      <c r="U69" s="24">
        <f t="shared" si="31"/>
        <v>6669</v>
      </c>
      <c r="V69" s="24">
        <f t="shared" si="31"/>
        <v>14413</v>
      </c>
      <c r="W69" s="24">
        <f t="shared" si="31"/>
        <v>4669</v>
      </c>
      <c r="X69" s="25">
        <f>SUM(Q69:W69)</f>
        <v>53061</v>
      </c>
      <c r="Y69" s="24">
        <f>SUM(Y49:Y67)</f>
        <v>11968</v>
      </c>
      <c r="Z69" s="24">
        <f>SUM(Z49:Z67)</f>
        <v>1</v>
      </c>
      <c r="AA69" s="24">
        <f>SUM(AA49:AA67)</f>
        <v>211</v>
      </c>
      <c r="AB69" s="25">
        <f>SUM(Y69:AA69)</f>
        <v>12180</v>
      </c>
      <c r="AC69" s="24">
        <f aca="true" t="shared" si="32" ref="AC69:AO69">SUM(AC49:AC67)</f>
        <v>725</v>
      </c>
      <c r="AD69" s="24">
        <f t="shared" si="32"/>
        <v>862</v>
      </c>
      <c r="AE69" s="24">
        <f t="shared" si="32"/>
        <v>29647</v>
      </c>
      <c r="AF69" s="24">
        <f t="shared" si="32"/>
        <v>567</v>
      </c>
      <c r="AG69" s="24">
        <f t="shared" si="32"/>
        <v>7019</v>
      </c>
      <c r="AH69" s="24">
        <f t="shared" si="32"/>
        <v>11574</v>
      </c>
      <c r="AI69" s="24">
        <f t="shared" si="32"/>
        <v>11185</v>
      </c>
      <c r="AJ69" s="24">
        <f t="shared" si="32"/>
        <v>117</v>
      </c>
      <c r="AK69" s="24">
        <f t="shared" si="32"/>
        <v>181</v>
      </c>
      <c r="AL69" s="24">
        <f t="shared" si="32"/>
        <v>320</v>
      </c>
      <c r="AM69" s="24">
        <f t="shared" si="32"/>
        <v>2829</v>
      </c>
      <c r="AN69" s="24">
        <f t="shared" si="32"/>
        <v>47</v>
      </c>
      <c r="AO69" s="24">
        <f t="shared" si="32"/>
        <v>90</v>
      </c>
      <c r="AP69" s="26">
        <f>SUM(AC69:AO69)</f>
        <v>65163</v>
      </c>
      <c r="AQ69" s="24">
        <f>SUM(AQ49:AQ67)</f>
        <v>0</v>
      </c>
      <c r="AR69" s="24">
        <f>SUM(AR49:AR67)</f>
        <v>0</v>
      </c>
      <c r="AS69" s="24">
        <f>SUM(AS49:AS67)</f>
        <v>520</v>
      </c>
      <c r="AT69" s="24">
        <f>SUM(AT49:AT67)</f>
        <v>14</v>
      </c>
      <c r="AU69" s="24">
        <f>SUM(AU49:AU67)</f>
        <v>152</v>
      </c>
      <c r="AV69" s="26">
        <f>SUM(AQ69:AU69)</f>
        <v>686</v>
      </c>
      <c r="AW69" s="24">
        <f>SUM(AW49:AW67)</f>
        <v>29562</v>
      </c>
      <c r="AX69" s="24">
        <f>SUM(AX49:AX67)</f>
        <v>2358</v>
      </c>
      <c r="AY69" s="24">
        <f>SUM(AY49:AY67)</f>
        <v>7416</v>
      </c>
      <c r="AZ69" s="24">
        <f>SUM(AZ49:AZ67)</f>
        <v>10305</v>
      </c>
      <c r="BA69" s="24">
        <f>SUM(BA49:BA67)</f>
        <v>15337</v>
      </c>
      <c r="BB69" s="27">
        <f>SUM(AW69:BA69)</f>
        <v>64978</v>
      </c>
      <c r="BC69" s="24">
        <f>SUM(BC49:BC67)</f>
        <v>0</v>
      </c>
      <c r="BD69" s="24">
        <f>SUM(BD49:BD67)</f>
        <v>3</v>
      </c>
      <c r="BE69" s="24">
        <f>SUM(BE49:BE67)</f>
        <v>688</v>
      </c>
      <c r="BF69" s="24">
        <f>SUM(BF49:BF67)</f>
        <v>11</v>
      </c>
      <c r="BG69" s="24">
        <f>SUM(BG49:BG67)</f>
        <v>86</v>
      </c>
      <c r="BH69" s="27">
        <f>SUM(BC69:BG69)</f>
        <v>788</v>
      </c>
    </row>
    <row r="70" spans="1:60" ht="12.75">
      <c r="A70" s="22"/>
      <c r="B70" s="23"/>
      <c r="C70" s="24"/>
      <c r="D70" s="24"/>
      <c r="E70" s="24"/>
      <c r="F70" s="24"/>
      <c r="G70" s="24"/>
      <c r="H70" s="24"/>
      <c r="I70" s="24"/>
      <c r="J70" s="25"/>
      <c r="K70" s="24"/>
      <c r="L70" s="24"/>
      <c r="M70" s="24"/>
      <c r="N70" s="24"/>
      <c r="O70" s="24"/>
      <c r="P70" s="25"/>
      <c r="Q70" s="24"/>
      <c r="R70" s="24"/>
      <c r="S70" s="24"/>
      <c r="T70" s="24"/>
      <c r="U70" s="24"/>
      <c r="V70" s="24"/>
      <c r="W70" s="24"/>
      <c r="X70" s="25"/>
      <c r="Y70" s="24"/>
      <c r="Z70" s="24"/>
      <c r="AA70" s="24"/>
      <c r="AB70" s="25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6"/>
      <c r="AQ70" s="24"/>
      <c r="AR70" s="24"/>
      <c r="AS70" s="24"/>
      <c r="AT70" s="24"/>
      <c r="AU70" s="24"/>
      <c r="AV70" s="26"/>
      <c r="AW70" s="24"/>
      <c r="AX70" s="24"/>
      <c r="AY70" s="24"/>
      <c r="AZ70" s="24"/>
      <c r="BA70" s="24"/>
      <c r="BB70" s="27"/>
      <c r="BC70" s="24"/>
      <c r="BD70" s="24"/>
      <c r="BE70" s="24"/>
      <c r="BF70" s="24"/>
      <c r="BG70" s="24"/>
      <c r="BH70" s="27"/>
    </row>
    <row r="71" spans="1:60" ht="12.75">
      <c r="A71" s="28"/>
      <c r="B71" s="29" t="s">
        <v>133</v>
      </c>
      <c r="C71" s="30">
        <f aca="true" t="shared" si="33" ref="C71:I71">C69+C47+C27</f>
        <v>7355</v>
      </c>
      <c r="D71" s="30">
        <f t="shared" si="33"/>
        <v>1703</v>
      </c>
      <c r="E71" s="30">
        <f t="shared" si="33"/>
        <v>92180</v>
      </c>
      <c r="F71" s="30">
        <f t="shared" si="33"/>
        <v>7868</v>
      </c>
      <c r="G71" s="30">
        <f t="shared" si="33"/>
        <v>51486</v>
      </c>
      <c r="H71" s="30">
        <f t="shared" si="33"/>
        <v>9702</v>
      </c>
      <c r="I71" s="30">
        <f t="shared" si="33"/>
        <v>3601</v>
      </c>
      <c r="J71" s="25">
        <f>SUM(C71:I71)</f>
        <v>173895</v>
      </c>
      <c r="K71" s="30">
        <f>K69+K47+K27</f>
        <v>0</v>
      </c>
      <c r="L71" s="30">
        <f>L69+L47+L27</f>
        <v>5</v>
      </c>
      <c r="M71" s="30">
        <f>M69+M47+M27</f>
        <v>1011</v>
      </c>
      <c r="N71" s="30">
        <f>N69+N47+N27</f>
        <v>42</v>
      </c>
      <c r="O71" s="30">
        <f>O69+O47+O27</f>
        <v>1534</v>
      </c>
      <c r="P71" s="25">
        <f>SUM(K71:O71)</f>
        <v>2592</v>
      </c>
      <c r="Q71" s="30">
        <f aca="true" t="shared" si="34" ref="Q71:W71">Q69+Q47+Q27</f>
        <v>18839</v>
      </c>
      <c r="R71" s="30">
        <f t="shared" si="34"/>
        <v>5033</v>
      </c>
      <c r="S71" s="30">
        <f t="shared" si="34"/>
        <v>19872</v>
      </c>
      <c r="T71" s="30">
        <f t="shared" si="34"/>
        <v>27852</v>
      </c>
      <c r="U71" s="30">
        <f t="shared" si="34"/>
        <v>22483</v>
      </c>
      <c r="V71" s="30">
        <f t="shared" si="34"/>
        <v>33485</v>
      </c>
      <c r="W71" s="30">
        <f t="shared" si="34"/>
        <v>13303</v>
      </c>
      <c r="X71" s="25">
        <f>SUM(Q71:W71)</f>
        <v>140867</v>
      </c>
      <c r="Y71" s="30">
        <f>Y69+Y47+Y27</f>
        <v>32015</v>
      </c>
      <c r="Z71" s="30">
        <f>Z69+Z47+Z27</f>
        <v>5</v>
      </c>
      <c r="AA71" s="30">
        <f>AA69+AA47+AA27</f>
        <v>1008</v>
      </c>
      <c r="AB71" s="25">
        <f>SUM(Y71:AA71)</f>
        <v>33028</v>
      </c>
      <c r="AC71" s="30">
        <f aca="true" t="shared" si="35" ref="AC71:AO71">AC69+AC47+AC27</f>
        <v>2850</v>
      </c>
      <c r="AD71" s="30">
        <f t="shared" si="35"/>
        <v>2899</v>
      </c>
      <c r="AE71" s="30">
        <f t="shared" si="35"/>
        <v>66719</v>
      </c>
      <c r="AF71" s="30">
        <f t="shared" si="35"/>
        <v>1862</v>
      </c>
      <c r="AG71" s="30">
        <f t="shared" si="35"/>
        <v>15685</v>
      </c>
      <c r="AH71" s="30">
        <f t="shared" si="35"/>
        <v>50986</v>
      </c>
      <c r="AI71" s="30">
        <f t="shared" si="35"/>
        <v>21473</v>
      </c>
      <c r="AJ71" s="30">
        <f t="shared" si="35"/>
        <v>441</v>
      </c>
      <c r="AK71" s="30">
        <f t="shared" si="35"/>
        <v>567</v>
      </c>
      <c r="AL71" s="30">
        <f t="shared" si="35"/>
        <v>916</v>
      </c>
      <c r="AM71" s="30">
        <f t="shared" si="35"/>
        <v>8684</v>
      </c>
      <c r="AN71" s="30">
        <f t="shared" si="35"/>
        <v>480</v>
      </c>
      <c r="AO71" s="30">
        <f t="shared" si="35"/>
        <v>605</v>
      </c>
      <c r="AP71" s="26">
        <f>SUM(AC71:AO71)</f>
        <v>174167</v>
      </c>
      <c r="AQ71" s="30">
        <f>AQ69+AQ47+AQ27</f>
        <v>0</v>
      </c>
      <c r="AR71" s="30">
        <f>AR69+AR47+AR27</f>
        <v>9</v>
      </c>
      <c r="AS71" s="30">
        <f>AS69+AS47+AS27</f>
        <v>1519</v>
      </c>
      <c r="AT71" s="30">
        <f>AT69+AT47+AT27</f>
        <v>45</v>
      </c>
      <c r="AU71" s="30">
        <f>AU69+AU47+AU27</f>
        <v>505</v>
      </c>
      <c r="AV71" s="26">
        <f>SUM(AQ71:AU71)</f>
        <v>2078</v>
      </c>
      <c r="AW71" s="30">
        <f>AW69+AW47+AW27</f>
        <v>69151</v>
      </c>
      <c r="AX71" s="30">
        <f>AX69+AX47+AX27</f>
        <v>8505</v>
      </c>
      <c r="AY71" s="30">
        <f>AY69+AY47+AY27</f>
        <v>17070</v>
      </c>
      <c r="AZ71" s="30">
        <f>AZ69+AZ47+AZ27</f>
        <v>49889</v>
      </c>
      <c r="BA71" s="30">
        <f>BA69+BA47+BA27</f>
        <v>28947</v>
      </c>
      <c r="BB71" s="27">
        <f>SUM(AW71:BA71)</f>
        <v>173562</v>
      </c>
      <c r="BC71" s="30">
        <f>BC69+BC47+BC27</f>
        <v>0</v>
      </c>
      <c r="BD71" s="30">
        <f>BD69+BD47+BD27</f>
        <v>7</v>
      </c>
      <c r="BE71" s="30">
        <f>BE69+BE47+BE27</f>
        <v>2160</v>
      </c>
      <c r="BF71" s="30">
        <f>BF69+BF47+BF27</f>
        <v>27</v>
      </c>
      <c r="BG71" s="30">
        <f>BG69+BG47+BG27</f>
        <v>324</v>
      </c>
      <c r="BH71" s="27">
        <f>SUM(BC71:BG71)</f>
        <v>2518</v>
      </c>
    </row>
    <row r="73" spans="10:54" ht="12.75">
      <c r="J73" s="31"/>
      <c r="BB73" s="31"/>
    </row>
    <row r="74" ht="12.75">
      <c r="BB74" s="32"/>
    </row>
    <row r="75" spans="1:80" s="33" customFormat="1" ht="12.75">
      <c r="A75" s="24" t="s">
        <v>35</v>
      </c>
      <c r="B75" s="24"/>
      <c r="C75" s="24"/>
      <c r="D75" s="24"/>
      <c r="E75" s="24"/>
      <c r="F75" s="24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 s="32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</row>
    <row r="76" spans="1:72" s="33" customFormat="1" ht="12.75">
      <c r="A76" s="24" t="s">
        <v>36</v>
      </c>
      <c r="B76" s="24"/>
      <c r="C76" s="24"/>
      <c r="D76" s="24"/>
      <c r="G76"/>
      <c r="H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</row>
    <row r="77" spans="1:3" s="33" customFormat="1" ht="15">
      <c r="A77" s="33">
        <v>1</v>
      </c>
      <c r="B77" s="36" t="s">
        <v>37</v>
      </c>
      <c r="C77" s="36"/>
    </row>
    <row r="78" spans="1:3" s="33" customFormat="1" ht="15">
      <c r="A78" s="33">
        <v>2</v>
      </c>
      <c r="B78" s="36" t="s">
        <v>38</v>
      </c>
      <c r="C78" s="36"/>
    </row>
    <row r="79" spans="1:3" s="33" customFormat="1" ht="15">
      <c r="A79" s="33">
        <v>3</v>
      </c>
      <c r="B79" s="36" t="s">
        <v>39</v>
      </c>
      <c r="C79" s="36"/>
    </row>
    <row r="80" spans="1:3" s="33" customFormat="1" ht="15">
      <c r="A80" s="33">
        <v>4</v>
      </c>
      <c r="B80" s="36" t="s">
        <v>40</v>
      </c>
      <c r="C80" s="36"/>
    </row>
    <row r="81" spans="1:3" s="33" customFormat="1" ht="15">
      <c r="A81" s="33">
        <v>5</v>
      </c>
      <c r="B81" s="36" t="s">
        <v>41</v>
      </c>
      <c r="C81" s="36"/>
    </row>
    <row r="82" spans="1:3" s="33" customFormat="1" ht="15">
      <c r="A82" s="33">
        <v>6</v>
      </c>
      <c r="B82" s="36" t="s">
        <v>42</v>
      </c>
      <c r="C82" s="36"/>
    </row>
    <row r="83" spans="1:3" s="33" customFormat="1" ht="15">
      <c r="A83" s="33">
        <v>7</v>
      </c>
      <c r="B83" s="36" t="s">
        <v>43</v>
      </c>
      <c r="C83" s="36"/>
    </row>
    <row r="84" spans="1:80" ht="12.75">
      <c r="A84" s="33"/>
      <c r="B84" s="33"/>
      <c r="C84" s="33"/>
      <c r="D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</row>
    <row r="85" spans="1:72" ht="12.75">
      <c r="A85" s="24" t="s">
        <v>1</v>
      </c>
      <c r="C85" s="33"/>
      <c r="D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</row>
    <row r="86" spans="1:2" ht="15">
      <c r="A86" s="37">
        <v>1</v>
      </c>
      <c r="B86" s="37" t="s">
        <v>44</v>
      </c>
    </row>
    <row r="87" spans="1:2" ht="15">
      <c r="A87" s="37">
        <v>2</v>
      </c>
      <c r="B87" s="37" t="s">
        <v>45</v>
      </c>
    </row>
    <row r="88" spans="1:2" ht="15">
      <c r="A88" s="37">
        <v>3</v>
      </c>
      <c r="B88" s="37" t="s">
        <v>46</v>
      </c>
    </row>
    <row r="89" spans="1:2" ht="15">
      <c r="A89" s="37">
        <v>4</v>
      </c>
      <c r="B89" s="37" t="s">
        <v>56</v>
      </c>
    </row>
    <row r="90" spans="1:2" ht="15">
      <c r="A90" s="37">
        <v>5</v>
      </c>
      <c r="B90" s="37" t="s">
        <v>47</v>
      </c>
    </row>
    <row r="91" spans="1:2" ht="15">
      <c r="A91" s="37">
        <v>6</v>
      </c>
      <c r="B91" s="37" t="s">
        <v>48</v>
      </c>
    </row>
    <row r="92" spans="1:2" ht="15">
      <c r="A92" s="37">
        <v>7</v>
      </c>
      <c r="B92" s="37" t="s">
        <v>49</v>
      </c>
    </row>
    <row r="93" spans="1:2" ht="15">
      <c r="A93" s="37">
        <v>8</v>
      </c>
      <c r="B93" s="37" t="s">
        <v>50</v>
      </c>
    </row>
    <row r="94" spans="1:2" ht="15">
      <c r="A94" s="37">
        <v>9</v>
      </c>
      <c r="B94" s="37" t="s">
        <v>51</v>
      </c>
    </row>
    <row r="95" spans="1:2" ht="15">
      <c r="A95" s="37">
        <v>10</v>
      </c>
      <c r="B95" s="37" t="s">
        <v>52</v>
      </c>
    </row>
    <row r="96" spans="1:2" ht="15">
      <c r="A96" s="37">
        <v>11</v>
      </c>
      <c r="B96" s="37" t="s">
        <v>53</v>
      </c>
    </row>
    <row r="97" spans="1:2" ht="15">
      <c r="A97" s="37">
        <v>12</v>
      </c>
      <c r="B97" s="37" t="s">
        <v>54</v>
      </c>
    </row>
    <row r="98" spans="1:2" ht="15">
      <c r="A98" s="37">
        <v>13</v>
      </c>
      <c r="B98" s="37" t="s">
        <v>55</v>
      </c>
    </row>
    <row r="100" spans="1:2" ht="12.75">
      <c r="A100" s="24" t="s">
        <v>2</v>
      </c>
      <c r="B100" s="33"/>
    </row>
    <row r="101" spans="1:4" ht="15">
      <c r="A101" s="67">
        <v>1</v>
      </c>
      <c r="B101" s="67" t="s">
        <v>132</v>
      </c>
      <c r="C101" s="67"/>
      <c r="D101" s="33"/>
    </row>
    <row r="102" spans="1:4" ht="15">
      <c r="A102" s="67">
        <v>2</v>
      </c>
      <c r="B102" s="67" t="s">
        <v>131</v>
      </c>
      <c r="C102" s="67"/>
      <c r="D102" s="33"/>
    </row>
    <row r="103" spans="1:4" ht="15">
      <c r="A103" s="67">
        <v>3</v>
      </c>
      <c r="B103" s="67" t="s">
        <v>130</v>
      </c>
      <c r="C103" s="67"/>
      <c r="D103" s="33"/>
    </row>
    <row r="104" spans="1:4" ht="15">
      <c r="A104" s="67">
        <v>4</v>
      </c>
      <c r="B104" s="67" t="s">
        <v>129</v>
      </c>
      <c r="C104" s="67"/>
      <c r="D104" s="33"/>
    </row>
    <row r="105" spans="1:4" ht="15">
      <c r="A105" s="67">
        <v>5</v>
      </c>
      <c r="B105" s="67" t="s">
        <v>128</v>
      </c>
      <c r="C105" s="67"/>
      <c r="D105" s="33"/>
    </row>
    <row r="106" spans="1:4" ht="15">
      <c r="A106" s="66"/>
      <c r="B106" s="66"/>
      <c r="C106" s="66"/>
      <c r="D106" s="33"/>
    </row>
    <row r="107" spans="1:4" ht="15">
      <c r="A107" s="66"/>
      <c r="B107" s="66"/>
      <c r="C107" s="66"/>
      <c r="D107" s="33"/>
    </row>
    <row r="108" spans="1:4" ht="12.75">
      <c r="A108" s="33"/>
      <c r="B108" s="33"/>
      <c r="C108" s="33"/>
      <c r="D108" s="33"/>
    </row>
    <row r="109" spans="1:4" ht="12.75">
      <c r="A109" s="33"/>
      <c r="B109" s="33"/>
      <c r="C109" s="33"/>
      <c r="D109" s="33"/>
    </row>
    <row r="110" spans="1:4" ht="12.75">
      <c r="A110" s="33"/>
      <c r="B110" s="33"/>
      <c r="C110" s="33"/>
      <c r="D110" s="33"/>
    </row>
  </sheetData>
  <sheetProtection/>
  <mergeCells count="13">
    <mergeCell ref="AW2:BB2"/>
    <mergeCell ref="C2:J2"/>
    <mergeCell ref="K2:P2"/>
    <mergeCell ref="Q2:X2"/>
    <mergeCell ref="A1:B1"/>
    <mergeCell ref="C1:AB1"/>
    <mergeCell ref="AC1:AV1"/>
    <mergeCell ref="A2:B2"/>
    <mergeCell ref="AW1:BH1"/>
    <mergeCell ref="BC2:BH2"/>
    <mergeCell ref="Y2:AB2"/>
    <mergeCell ref="AC2:AP2"/>
    <mergeCell ref="AQ2:AV2"/>
  </mergeCells>
  <printOptions/>
  <pageMargins left="0.75" right="0.75" top="1" bottom="1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B110"/>
  <sheetViews>
    <sheetView zoomScalePageLayoutView="0" workbookViewId="0" topLeftCell="A1">
      <pane xSplit="2" ySplit="3" topLeftCell="Q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Y71" sqref="Y71"/>
    </sheetView>
  </sheetViews>
  <sheetFormatPr defaultColWidth="9.140625" defaultRowHeight="12.75"/>
  <cols>
    <col min="1" max="1" width="22.7109375" style="0" bestFit="1" customWidth="1"/>
    <col min="2" max="2" width="34.28125" style="0" customWidth="1"/>
    <col min="3" max="10" width="12.28125" style="0" bestFit="1" customWidth="1"/>
    <col min="11" max="15" width="19.7109375" style="0" customWidth="1"/>
    <col min="16" max="24" width="12.28125" style="0" bestFit="1" customWidth="1"/>
    <col min="25" max="27" width="16.7109375" style="0" customWidth="1"/>
    <col min="28" max="42" width="12.28125" style="0" bestFit="1" customWidth="1"/>
    <col min="43" max="47" width="20.57421875" style="0" customWidth="1"/>
    <col min="48" max="51" width="12.28125" style="0" bestFit="1" customWidth="1"/>
    <col min="52" max="52" width="12.28125" style="0" customWidth="1"/>
    <col min="53" max="54" width="12.28125" style="0" bestFit="1" customWidth="1"/>
    <col min="55" max="59" width="21.140625" style="0" customWidth="1"/>
    <col min="60" max="60" width="12.28125" style="0" bestFit="1" customWidth="1"/>
  </cols>
  <sheetData>
    <row r="1" spans="1:60" ht="12.75">
      <c r="A1" s="252"/>
      <c r="B1" s="253"/>
      <c r="C1" s="254" t="s">
        <v>0</v>
      </c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6"/>
      <c r="AC1" s="257" t="s">
        <v>1</v>
      </c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9"/>
      <c r="AW1" s="262" t="s">
        <v>2</v>
      </c>
      <c r="AX1" s="263"/>
      <c r="AY1" s="263"/>
      <c r="AZ1" s="263"/>
      <c r="BA1" s="263"/>
      <c r="BB1" s="263"/>
      <c r="BC1" s="263"/>
      <c r="BD1" s="263"/>
      <c r="BE1" s="263"/>
      <c r="BF1" s="263"/>
      <c r="BG1" s="263"/>
      <c r="BH1" s="264"/>
    </row>
    <row r="2" spans="1:60" ht="12.75">
      <c r="A2" s="260"/>
      <c r="B2" s="261"/>
      <c r="C2" s="249" t="s">
        <v>3</v>
      </c>
      <c r="D2" s="250"/>
      <c r="E2" s="250"/>
      <c r="F2" s="250"/>
      <c r="G2" s="250"/>
      <c r="H2" s="250"/>
      <c r="I2" s="250"/>
      <c r="J2" s="251"/>
      <c r="K2" s="249" t="s">
        <v>4</v>
      </c>
      <c r="L2" s="250"/>
      <c r="M2" s="250"/>
      <c r="N2" s="250"/>
      <c r="O2" s="250"/>
      <c r="P2" s="251"/>
      <c r="Q2" s="249" t="s">
        <v>5</v>
      </c>
      <c r="R2" s="250"/>
      <c r="S2" s="250"/>
      <c r="T2" s="250"/>
      <c r="U2" s="250"/>
      <c r="V2" s="250"/>
      <c r="W2" s="250"/>
      <c r="X2" s="251"/>
      <c r="Y2" s="249" t="s">
        <v>6</v>
      </c>
      <c r="Z2" s="250"/>
      <c r="AA2" s="250"/>
      <c r="AB2" s="251"/>
      <c r="AC2" s="268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70"/>
      <c r="AQ2" s="271" t="s">
        <v>7</v>
      </c>
      <c r="AR2" s="272"/>
      <c r="AS2" s="272"/>
      <c r="AT2" s="272"/>
      <c r="AU2" s="272"/>
      <c r="AV2" s="273"/>
      <c r="AW2" s="246"/>
      <c r="AX2" s="247"/>
      <c r="AY2" s="247"/>
      <c r="AZ2" s="247"/>
      <c r="BA2" s="247"/>
      <c r="BB2" s="248"/>
      <c r="BC2" s="265" t="s">
        <v>7</v>
      </c>
      <c r="BD2" s="266"/>
      <c r="BE2" s="266"/>
      <c r="BF2" s="266"/>
      <c r="BG2" s="266"/>
      <c r="BH2" s="267"/>
    </row>
    <row r="3" spans="1:60" ht="24">
      <c r="A3" s="8" t="s">
        <v>8</v>
      </c>
      <c r="B3" s="9" t="s">
        <v>9</v>
      </c>
      <c r="C3" s="11" t="s">
        <v>10</v>
      </c>
      <c r="D3" s="12" t="s">
        <v>11</v>
      </c>
      <c r="E3" s="12" t="s">
        <v>12</v>
      </c>
      <c r="F3" s="12" t="s">
        <v>13</v>
      </c>
      <c r="G3" s="12" t="s">
        <v>14</v>
      </c>
      <c r="H3" s="12" t="s">
        <v>15</v>
      </c>
      <c r="I3" s="12" t="s">
        <v>16</v>
      </c>
      <c r="J3" s="13" t="s">
        <v>17</v>
      </c>
      <c r="K3" s="1" t="s">
        <v>18</v>
      </c>
      <c r="L3" s="2" t="s">
        <v>20</v>
      </c>
      <c r="M3" s="2" t="s">
        <v>21</v>
      </c>
      <c r="N3" s="2" t="s">
        <v>22</v>
      </c>
      <c r="O3" s="2" t="s">
        <v>19</v>
      </c>
      <c r="P3" s="13" t="s">
        <v>23</v>
      </c>
      <c r="Q3" s="11" t="s">
        <v>10</v>
      </c>
      <c r="R3" s="12" t="s">
        <v>11</v>
      </c>
      <c r="S3" s="12" t="s">
        <v>12</v>
      </c>
      <c r="T3" s="12" t="s">
        <v>13</v>
      </c>
      <c r="U3" s="12" t="s">
        <v>14</v>
      </c>
      <c r="V3" s="12" t="s">
        <v>15</v>
      </c>
      <c r="W3" s="12" t="s">
        <v>16</v>
      </c>
      <c r="X3" s="13" t="s">
        <v>17</v>
      </c>
      <c r="Y3" s="1" t="s">
        <v>21</v>
      </c>
      <c r="Z3" s="2" t="s">
        <v>22</v>
      </c>
      <c r="AA3" s="2" t="s">
        <v>19</v>
      </c>
      <c r="AB3" s="13" t="s">
        <v>23</v>
      </c>
      <c r="AC3" s="15" t="s">
        <v>24</v>
      </c>
      <c r="AD3" s="16" t="s">
        <v>25</v>
      </c>
      <c r="AE3" s="16" t="s">
        <v>26</v>
      </c>
      <c r="AF3" s="16" t="s">
        <v>27</v>
      </c>
      <c r="AG3" s="16" t="s">
        <v>28</v>
      </c>
      <c r="AH3" s="16" t="s">
        <v>29</v>
      </c>
      <c r="AI3" s="16" t="s">
        <v>30</v>
      </c>
      <c r="AJ3" s="16" t="s">
        <v>31</v>
      </c>
      <c r="AK3" s="16" t="s">
        <v>32</v>
      </c>
      <c r="AL3" s="16" t="s">
        <v>33</v>
      </c>
      <c r="AM3" s="16" t="s">
        <v>34</v>
      </c>
      <c r="AN3" s="16" t="s">
        <v>127</v>
      </c>
      <c r="AO3" s="16" t="s">
        <v>126</v>
      </c>
      <c r="AP3" s="17" t="s">
        <v>17</v>
      </c>
      <c r="AQ3" s="3" t="s">
        <v>18</v>
      </c>
      <c r="AR3" s="4" t="s">
        <v>20</v>
      </c>
      <c r="AS3" s="4" t="s">
        <v>21</v>
      </c>
      <c r="AT3" s="4" t="s">
        <v>22</v>
      </c>
      <c r="AU3" s="4" t="s">
        <v>19</v>
      </c>
      <c r="AV3" s="17" t="s">
        <v>23</v>
      </c>
      <c r="AW3" s="19" t="s">
        <v>10</v>
      </c>
      <c r="AX3" s="20" t="s">
        <v>11</v>
      </c>
      <c r="AY3" s="20" t="s">
        <v>12</v>
      </c>
      <c r="AZ3" s="20" t="s">
        <v>13</v>
      </c>
      <c r="BA3" s="20" t="s">
        <v>14</v>
      </c>
      <c r="BB3" s="21" t="s">
        <v>17</v>
      </c>
      <c r="BC3" s="5" t="s">
        <v>18</v>
      </c>
      <c r="BD3" s="6" t="s">
        <v>20</v>
      </c>
      <c r="BE3" s="6" t="s">
        <v>21</v>
      </c>
      <c r="BF3" s="6" t="s">
        <v>22</v>
      </c>
      <c r="BG3" s="6" t="s">
        <v>19</v>
      </c>
      <c r="BH3" s="21" t="s">
        <v>23</v>
      </c>
    </row>
    <row r="4" spans="1:60" ht="15">
      <c r="A4" s="38" t="s">
        <v>420</v>
      </c>
      <c r="B4" s="35"/>
      <c r="J4" s="10"/>
      <c r="P4" s="10"/>
      <c r="X4" s="10"/>
      <c r="AB4" s="10"/>
      <c r="AP4" s="14"/>
      <c r="AV4" s="14"/>
      <c r="BB4" s="18"/>
      <c r="BH4" s="18"/>
    </row>
    <row r="5" spans="1:60" ht="15">
      <c r="A5" s="157" t="s">
        <v>404</v>
      </c>
      <c r="B5" s="157" t="s">
        <v>419</v>
      </c>
      <c r="C5" s="156">
        <v>152</v>
      </c>
      <c r="D5" s="156">
        <v>21</v>
      </c>
      <c r="E5" s="156">
        <v>1545</v>
      </c>
      <c r="F5" s="156">
        <v>168</v>
      </c>
      <c r="G5" s="156">
        <v>858</v>
      </c>
      <c r="H5" s="156">
        <v>116</v>
      </c>
      <c r="I5" s="156">
        <v>28</v>
      </c>
      <c r="J5" s="25">
        <f aca="true" t="shared" si="0" ref="J5:J21">SUM(C5:I5)</f>
        <v>2888</v>
      </c>
      <c r="K5" s="68">
        <v>0</v>
      </c>
      <c r="L5" s="68">
        <v>0</v>
      </c>
      <c r="M5" s="68">
        <v>13</v>
      </c>
      <c r="N5" s="68">
        <v>1</v>
      </c>
      <c r="O5" s="68">
        <v>21</v>
      </c>
      <c r="P5" s="25">
        <f aca="true" t="shared" si="1" ref="P5:P21">SUM(K5:O5)</f>
        <v>35</v>
      </c>
      <c r="Q5" s="131">
        <v>353</v>
      </c>
      <c r="R5" s="131">
        <v>46</v>
      </c>
      <c r="S5" s="131">
        <v>339</v>
      </c>
      <c r="T5" s="131">
        <v>556</v>
      </c>
      <c r="U5" s="131">
        <v>390</v>
      </c>
      <c r="V5" s="131">
        <v>572</v>
      </c>
      <c r="W5" s="131">
        <v>153</v>
      </c>
      <c r="X5" s="25">
        <f aca="true" t="shared" si="2" ref="X5:X21">SUM(Q5:W5)</f>
        <v>2409</v>
      </c>
      <c r="Y5" s="122">
        <v>474</v>
      </c>
      <c r="Z5" s="122">
        <v>1</v>
      </c>
      <c r="AA5" s="122">
        <v>4</v>
      </c>
      <c r="AB5" s="25">
        <f aca="true" t="shared" si="3" ref="AB5:AB21">SUM(Y5:AA5)</f>
        <v>479</v>
      </c>
      <c r="AC5" s="128">
        <v>35</v>
      </c>
      <c r="AD5" s="128">
        <v>44</v>
      </c>
      <c r="AE5" s="128">
        <v>1159</v>
      </c>
      <c r="AF5" s="128">
        <v>14</v>
      </c>
      <c r="AG5" s="128">
        <v>323</v>
      </c>
      <c r="AH5" s="128">
        <v>951</v>
      </c>
      <c r="AI5" s="128">
        <v>232</v>
      </c>
      <c r="AJ5" s="128">
        <v>4</v>
      </c>
      <c r="AK5" s="128">
        <v>17</v>
      </c>
      <c r="AL5" s="128">
        <v>19</v>
      </c>
      <c r="AM5" s="128">
        <v>67</v>
      </c>
      <c r="AN5" s="128">
        <v>4</v>
      </c>
      <c r="AO5" s="128">
        <v>3</v>
      </c>
      <c r="AP5" s="26">
        <f aca="true" t="shared" si="4" ref="AP5:AP21">SUM(AC5:AO5)</f>
        <v>2872</v>
      </c>
      <c r="AQ5" s="119">
        <v>0</v>
      </c>
      <c r="AR5" s="119">
        <v>0</v>
      </c>
      <c r="AS5" s="119">
        <v>41</v>
      </c>
      <c r="AT5" s="119">
        <v>1</v>
      </c>
      <c r="AU5" s="119">
        <v>9</v>
      </c>
      <c r="AV5" s="26">
        <f aca="true" t="shared" si="5" ref="AV5:AV21">SUM(AQ5:AU5)</f>
        <v>51</v>
      </c>
      <c r="AW5" s="155">
        <v>980</v>
      </c>
      <c r="AX5" s="155">
        <v>73</v>
      </c>
      <c r="AY5" s="155">
        <v>1223</v>
      </c>
      <c r="AZ5" s="155">
        <v>267</v>
      </c>
      <c r="BA5" s="155">
        <v>318</v>
      </c>
      <c r="BB5" s="27">
        <f aca="true" t="shared" si="6" ref="BB5:BB21">SUM(AW5:BA5)</f>
        <v>2861</v>
      </c>
      <c r="BC5" s="106">
        <v>0</v>
      </c>
      <c r="BD5" s="106">
        <v>0</v>
      </c>
      <c r="BE5" s="106">
        <v>52</v>
      </c>
      <c r="BF5" s="106">
        <v>1</v>
      </c>
      <c r="BG5" s="106">
        <v>10</v>
      </c>
      <c r="BH5" s="27">
        <f aca="true" t="shared" si="7" ref="BH5:BH21">SUM(BC5:BG5)</f>
        <v>63</v>
      </c>
    </row>
    <row r="6" spans="1:60" ht="15">
      <c r="A6" s="157" t="s">
        <v>404</v>
      </c>
      <c r="B6" s="157" t="s">
        <v>418</v>
      </c>
      <c r="C6" s="156">
        <v>203</v>
      </c>
      <c r="D6" s="156">
        <v>24</v>
      </c>
      <c r="E6" s="156">
        <v>1295</v>
      </c>
      <c r="F6" s="156">
        <v>226</v>
      </c>
      <c r="G6" s="156">
        <v>1457</v>
      </c>
      <c r="H6" s="156">
        <v>142</v>
      </c>
      <c r="I6" s="156">
        <v>37</v>
      </c>
      <c r="J6" s="25">
        <f t="shared" si="0"/>
        <v>3384</v>
      </c>
      <c r="K6" s="68">
        <v>0</v>
      </c>
      <c r="L6" s="68">
        <v>0</v>
      </c>
      <c r="M6" s="68">
        <v>28</v>
      </c>
      <c r="N6" s="68">
        <v>3</v>
      </c>
      <c r="O6" s="68">
        <v>47</v>
      </c>
      <c r="P6" s="25">
        <f t="shared" si="1"/>
        <v>78</v>
      </c>
      <c r="Q6" s="131">
        <v>395</v>
      </c>
      <c r="R6" s="131">
        <v>66</v>
      </c>
      <c r="S6" s="131">
        <v>316</v>
      </c>
      <c r="T6" s="131">
        <v>767</v>
      </c>
      <c r="U6" s="131">
        <v>510</v>
      </c>
      <c r="V6" s="131">
        <v>553</v>
      </c>
      <c r="W6" s="131">
        <v>168</v>
      </c>
      <c r="X6" s="25">
        <f t="shared" si="2"/>
        <v>2775</v>
      </c>
      <c r="Y6" s="122">
        <v>602</v>
      </c>
      <c r="Z6" s="122">
        <v>3</v>
      </c>
      <c r="AA6" s="122">
        <v>4</v>
      </c>
      <c r="AB6" s="25">
        <f t="shared" si="3"/>
        <v>609</v>
      </c>
      <c r="AC6" s="128">
        <v>42</v>
      </c>
      <c r="AD6" s="128">
        <v>46</v>
      </c>
      <c r="AE6" s="128">
        <v>840</v>
      </c>
      <c r="AF6" s="128">
        <v>28</v>
      </c>
      <c r="AG6" s="128">
        <v>438</v>
      </c>
      <c r="AH6" s="128">
        <v>1574</v>
      </c>
      <c r="AI6" s="128">
        <v>259</v>
      </c>
      <c r="AJ6" s="128">
        <v>7</v>
      </c>
      <c r="AK6" s="128">
        <v>17</v>
      </c>
      <c r="AL6" s="128">
        <v>30</v>
      </c>
      <c r="AM6" s="128">
        <v>107</v>
      </c>
      <c r="AN6" s="128">
        <v>0</v>
      </c>
      <c r="AO6" s="128">
        <v>3</v>
      </c>
      <c r="AP6" s="26">
        <f t="shared" si="4"/>
        <v>3391</v>
      </c>
      <c r="AQ6" s="119">
        <v>0</v>
      </c>
      <c r="AR6" s="119">
        <v>1</v>
      </c>
      <c r="AS6" s="119">
        <v>56</v>
      </c>
      <c r="AT6" s="119">
        <v>1</v>
      </c>
      <c r="AU6" s="119">
        <v>13</v>
      </c>
      <c r="AV6" s="26">
        <f t="shared" si="5"/>
        <v>71</v>
      </c>
      <c r="AW6" s="155">
        <v>1634</v>
      </c>
      <c r="AX6" s="155">
        <v>133</v>
      </c>
      <c r="AY6" s="155">
        <v>890</v>
      </c>
      <c r="AZ6" s="155">
        <v>282</v>
      </c>
      <c r="BA6" s="155">
        <v>439</v>
      </c>
      <c r="BB6" s="27">
        <f t="shared" si="6"/>
        <v>3378</v>
      </c>
      <c r="BC6" s="106">
        <v>0</v>
      </c>
      <c r="BD6" s="106">
        <v>0</v>
      </c>
      <c r="BE6" s="106">
        <v>73</v>
      </c>
      <c r="BF6" s="106">
        <v>2</v>
      </c>
      <c r="BG6" s="106">
        <v>11</v>
      </c>
      <c r="BH6" s="27">
        <f t="shared" si="7"/>
        <v>86</v>
      </c>
    </row>
    <row r="7" spans="1:60" ht="15">
      <c r="A7" s="157" t="s">
        <v>404</v>
      </c>
      <c r="B7" s="157" t="s">
        <v>417</v>
      </c>
      <c r="C7" s="156">
        <v>134</v>
      </c>
      <c r="D7" s="156">
        <v>32</v>
      </c>
      <c r="E7" s="156">
        <v>1468</v>
      </c>
      <c r="F7" s="156">
        <v>172</v>
      </c>
      <c r="G7" s="156">
        <v>721</v>
      </c>
      <c r="H7" s="156">
        <v>137</v>
      </c>
      <c r="I7" s="156">
        <v>34</v>
      </c>
      <c r="J7" s="25">
        <f t="shared" si="0"/>
        <v>2698</v>
      </c>
      <c r="K7" s="68">
        <v>0</v>
      </c>
      <c r="L7" s="68">
        <v>0</v>
      </c>
      <c r="M7" s="68">
        <v>24</v>
      </c>
      <c r="N7" s="68">
        <v>0</v>
      </c>
      <c r="O7" s="68">
        <v>26</v>
      </c>
      <c r="P7" s="25">
        <f t="shared" si="1"/>
        <v>50</v>
      </c>
      <c r="Q7" s="131">
        <v>325</v>
      </c>
      <c r="R7" s="131">
        <v>60</v>
      </c>
      <c r="S7" s="131">
        <v>302</v>
      </c>
      <c r="T7" s="131">
        <v>467</v>
      </c>
      <c r="U7" s="131">
        <v>379</v>
      </c>
      <c r="V7" s="131">
        <v>533</v>
      </c>
      <c r="W7" s="131">
        <v>175</v>
      </c>
      <c r="X7" s="25">
        <f t="shared" si="2"/>
        <v>2241</v>
      </c>
      <c r="Y7" s="122">
        <v>447</v>
      </c>
      <c r="Z7" s="122">
        <v>3</v>
      </c>
      <c r="AA7" s="122">
        <v>7</v>
      </c>
      <c r="AB7" s="25">
        <f t="shared" si="3"/>
        <v>457</v>
      </c>
      <c r="AC7" s="128">
        <v>41</v>
      </c>
      <c r="AD7" s="128">
        <v>51</v>
      </c>
      <c r="AE7" s="128">
        <v>1089</v>
      </c>
      <c r="AF7" s="128">
        <v>17</v>
      </c>
      <c r="AG7" s="128">
        <v>302</v>
      </c>
      <c r="AH7" s="128">
        <v>833</v>
      </c>
      <c r="AI7" s="128">
        <v>219</v>
      </c>
      <c r="AJ7" s="128">
        <v>3</v>
      </c>
      <c r="AK7" s="128">
        <v>10</v>
      </c>
      <c r="AL7" s="128">
        <v>22</v>
      </c>
      <c r="AM7" s="128">
        <v>97</v>
      </c>
      <c r="AN7" s="128">
        <v>5</v>
      </c>
      <c r="AO7" s="128">
        <v>6</v>
      </c>
      <c r="AP7" s="26">
        <f t="shared" si="4"/>
        <v>2695</v>
      </c>
      <c r="AQ7" s="119">
        <v>0</v>
      </c>
      <c r="AR7" s="119">
        <v>0</v>
      </c>
      <c r="AS7" s="119">
        <v>43</v>
      </c>
      <c r="AT7" s="119">
        <v>0</v>
      </c>
      <c r="AU7" s="119">
        <v>10</v>
      </c>
      <c r="AV7" s="26">
        <f t="shared" si="5"/>
        <v>53</v>
      </c>
      <c r="AW7" s="155">
        <v>867</v>
      </c>
      <c r="AX7" s="155">
        <v>103</v>
      </c>
      <c r="AY7" s="155">
        <v>1129</v>
      </c>
      <c r="AZ7" s="155">
        <v>258</v>
      </c>
      <c r="BA7" s="155">
        <v>325</v>
      </c>
      <c r="BB7" s="27">
        <f t="shared" si="6"/>
        <v>2682</v>
      </c>
      <c r="BC7" s="106">
        <v>0</v>
      </c>
      <c r="BD7" s="106">
        <v>0</v>
      </c>
      <c r="BE7" s="106">
        <v>62</v>
      </c>
      <c r="BF7" s="106">
        <v>0</v>
      </c>
      <c r="BG7" s="106">
        <v>5</v>
      </c>
      <c r="BH7" s="27">
        <f t="shared" si="7"/>
        <v>67</v>
      </c>
    </row>
    <row r="8" spans="1:60" ht="15">
      <c r="A8" s="157" t="s">
        <v>404</v>
      </c>
      <c r="B8" s="157" t="s">
        <v>416</v>
      </c>
      <c r="C8" s="156">
        <v>58</v>
      </c>
      <c r="D8" s="156">
        <v>20</v>
      </c>
      <c r="E8" s="156">
        <v>485</v>
      </c>
      <c r="F8" s="156">
        <v>82</v>
      </c>
      <c r="G8" s="156">
        <v>958</v>
      </c>
      <c r="H8" s="156">
        <v>69</v>
      </c>
      <c r="I8" s="156">
        <v>31</v>
      </c>
      <c r="J8" s="25">
        <f t="shared" si="0"/>
        <v>1703</v>
      </c>
      <c r="K8" s="68">
        <v>0</v>
      </c>
      <c r="L8" s="68">
        <v>0</v>
      </c>
      <c r="M8" s="68">
        <v>16</v>
      </c>
      <c r="N8" s="68">
        <v>2</v>
      </c>
      <c r="O8" s="68">
        <v>27</v>
      </c>
      <c r="P8" s="25">
        <f t="shared" si="1"/>
        <v>45</v>
      </c>
      <c r="Q8" s="131">
        <v>131</v>
      </c>
      <c r="R8" s="131">
        <v>68</v>
      </c>
      <c r="S8" s="131">
        <v>203</v>
      </c>
      <c r="T8" s="131">
        <v>296</v>
      </c>
      <c r="U8" s="131">
        <v>304</v>
      </c>
      <c r="V8" s="131">
        <v>205</v>
      </c>
      <c r="W8" s="131">
        <v>101</v>
      </c>
      <c r="X8" s="25">
        <f t="shared" si="2"/>
        <v>1308</v>
      </c>
      <c r="Y8" s="122">
        <v>390</v>
      </c>
      <c r="Z8" s="122">
        <v>0</v>
      </c>
      <c r="AA8" s="122">
        <v>5</v>
      </c>
      <c r="AB8" s="25">
        <f t="shared" si="3"/>
        <v>395</v>
      </c>
      <c r="AC8" s="128">
        <v>54</v>
      </c>
      <c r="AD8" s="128">
        <v>28</v>
      </c>
      <c r="AE8" s="128">
        <v>261</v>
      </c>
      <c r="AF8" s="128">
        <v>27</v>
      </c>
      <c r="AG8" s="128">
        <v>146</v>
      </c>
      <c r="AH8" s="128">
        <v>992</v>
      </c>
      <c r="AI8" s="128">
        <v>73</v>
      </c>
      <c r="AJ8" s="128">
        <v>9</v>
      </c>
      <c r="AK8" s="128">
        <v>19</v>
      </c>
      <c r="AL8" s="128">
        <v>9</v>
      </c>
      <c r="AM8" s="128">
        <v>70</v>
      </c>
      <c r="AN8" s="128">
        <v>1</v>
      </c>
      <c r="AO8" s="128">
        <v>8</v>
      </c>
      <c r="AP8" s="26">
        <f t="shared" si="4"/>
        <v>1697</v>
      </c>
      <c r="AQ8" s="119">
        <v>0</v>
      </c>
      <c r="AR8" s="119">
        <v>0</v>
      </c>
      <c r="AS8" s="119">
        <v>33</v>
      </c>
      <c r="AT8" s="119">
        <v>1</v>
      </c>
      <c r="AU8" s="119">
        <v>16</v>
      </c>
      <c r="AV8" s="26">
        <f t="shared" si="5"/>
        <v>50</v>
      </c>
      <c r="AW8" s="155">
        <v>1034</v>
      </c>
      <c r="AX8" s="155">
        <v>100</v>
      </c>
      <c r="AY8" s="155">
        <v>313</v>
      </c>
      <c r="AZ8" s="155">
        <v>90</v>
      </c>
      <c r="BA8" s="155">
        <v>161</v>
      </c>
      <c r="BB8" s="27">
        <f t="shared" si="6"/>
        <v>1698</v>
      </c>
      <c r="BC8" s="106">
        <v>0</v>
      </c>
      <c r="BD8" s="106">
        <v>0</v>
      </c>
      <c r="BE8" s="106">
        <v>42</v>
      </c>
      <c r="BF8" s="106">
        <v>3</v>
      </c>
      <c r="BG8" s="106">
        <v>4</v>
      </c>
      <c r="BH8" s="27">
        <f t="shared" si="7"/>
        <v>49</v>
      </c>
    </row>
    <row r="9" spans="1:60" ht="15">
      <c r="A9" s="157" t="s">
        <v>404</v>
      </c>
      <c r="B9" s="157" t="s">
        <v>415</v>
      </c>
      <c r="C9" s="156">
        <v>89</v>
      </c>
      <c r="D9" s="156">
        <v>21</v>
      </c>
      <c r="E9" s="156">
        <v>1344</v>
      </c>
      <c r="F9" s="156">
        <v>92</v>
      </c>
      <c r="G9" s="156">
        <v>755</v>
      </c>
      <c r="H9" s="156">
        <v>90</v>
      </c>
      <c r="I9" s="156">
        <v>42</v>
      </c>
      <c r="J9" s="25">
        <f t="shared" si="0"/>
        <v>2433</v>
      </c>
      <c r="K9" s="68">
        <v>0</v>
      </c>
      <c r="L9" s="68">
        <v>0</v>
      </c>
      <c r="M9" s="68">
        <v>17</v>
      </c>
      <c r="N9" s="68">
        <v>2</v>
      </c>
      <c r="O9" s="68">
        <v>31</v>
      </c>
      <c r="P9" s="25">
        <f t="shared" si="1"/>
        <v>50</v>
      </c>
      <c r="Q9" s="131">
        <v>285</v>
      </c>
      <c r="R9" s="131">
        <v>97</v>
      </c>
      <c r="S9" s="131">
        <v>250</v>
      </c>
      <c r="T9" s="131">
        <v>390</v>
      </c>
      <c r="U9" s="131">
        <v>316</v>
      </c>
      <c r="V9" s="131">
        <v>425</v>
      </c>
      <c r="W9" s="131">
        <v>167</v>
      </c>
      <c r="X9" s="25">
        <f t="shared" si="2"/>
        <v>1930</v>
      </c>
      <c r="Y9" s="122">
        <v>501</v>
      </c>
      <c r="Z9" s="122">
        <v>2</v>
      </c>
      <c r="AA9" s="122">
        <v>0</v>
      </c>
      <c r="AB9" s="25">
        <f t="shared" si="3"/>
        <v>503</v>
      </c>
      <c r="AC9" s="128">
        <v>42</v>
      </c>
      <c r="AD9" s="128">
        <v>26</v>
      </c>
      <c r="AE9" s="128">
        <v>1077</v>
      </c>
      <c r="AF9" s="128">
        <v>26</v>
      </c>
      <c r="AG9" s="128">
        <v>208</v>
      </c>
      <c r="AH9" s="128">
        <v>776</v>
      </c>
      <c r="AI9" s="128">
        <v>140</v>
      </c>
      <c r="AJ9" s="128">
        <v>13</v>
      </c>
      <c r="AK9" s="128">
        <v>18</v>
      </c>
      <c r="AL9" s="128">
        <v>13</v>
      </c>
      <c r="AM9" s="128">
        <v>86</v>
      </c>
      <c r="AN9" s="128">
        <v>1</v>
      </c>
      <c r="AO9" s="128">
        <v>7</v>
      </c>
      <c r="AP9" s="26">
        <f t="shared" si="4"/>
        <v>2433</v>
      </c>
      <c r="AQ9" s="119">
        <v>0</v>
      </c>
      <c r="AR9" s="119">
        <v>0</v>
      </c>
      <c r="AS9" s="119">
        <v>34</v>
      </c>
      <c r="AT9" s="119">
        <v>4</v>
      </c>
      <c r="AU9" s="119">
        <v>12</v>
      </c>
      <c r="AV9" s="26">
        <f t="shared" si="5"/>
        <v>50</v>
      </c>
      <c r="AW9" s="155">
        <v>800</v>
      </c>
      <c r="AX9" s="155">
        <v>99</v>
      </c>
      <c r="AY9" s="155">
        <v>1136</v>
      </c>
      <c r="AZ9" s="155">
        <v>169</v>
      </c>
      <c r="BA9" s="155">
        <v>217</v>
      </c>
      <c r="BB9" s="27">
        <f t="shared" si="6"/>
        <v>2421</v>
      </c>
      <c r="BC9" s="106">
        <v>0</v>
      </c>
      <c r="BD9" s="106">
        <v>0</v>
      </c>
      <c r="BE9" s="106">
        <v>50</v>
      </c>
      <c r="BF9" s="106">
        <v>7</v>
      </c>
      <c r="BG9" s="106">
        <v>4</v>
      </c>
      <c r="BH9" s="27">
        <f t="shared" si="7"/>
        <v>61</v>
      </c>
    </row>
    <row r="10" spans="1:60" ht="15">
      <c r="A10" s="157" t="s">
        <v>404</v>
      </c>
      <c r="B10" s="157" t="s">
        <v>414</v>
      </c>
      <c r="C10" s="156">
        <v>129</v>
      </c>
      <c r="D10" s="156">
        <v>27</v>
      </c>
      <c r="E10" s="156">
        <v>1390</v>
      </c>
      <c r="F10" s="156">
        <v>151</v>
      </c>
      <c r="G10" s="156">
        <v>854</v>
      </c>
      <c r="H10" s="156">
        <v>115</v>
      </c>
      <c r="I10" s="156">
        <v>41</v>
      </c>
      <c r="J10" s="25">
        <f t="shared" si="0"/>
        <v>2707</v>
      </c>
      <c r="K10" s="68">
        <v>0</v>
      </c>
      <c r="L10" s="68">
        <v>0</v>
      </c>
      <c r="M10" s="68">
        <v>24</v>
      </c>
      <c r="N10" s="68">
        <v>2</v>
      </c>
      <c r="O10" s="68">
        <v>40</v>
      </c>
      <c r="P10" s="25">
        <f t="shared" si="1"/>
        <v>66</v>
      </c>
      <c r="Q10" s="131">
        <v>311</v>
      </c>
      <c r="R10" s="131">
        <v>81</v>
      </c>
      <c r="S10" s="131">
        <v>304</v>
      </c>
      <c r="T10" s="131">
        <v>499</v>
      </c>
      <c r="U10" s="131">
        <v>378</v>
      </c>
      <c r="V10" s="131">
        <v>471</v>
      </c>
      <c r="W10" s="131">
        <v>170</v>
      </c>
      <c r="X10" s="25">
        <f t="shared" si="2"/>
        <v>2214</v>
      </c>
      <c r="Y10" s="122">
        <v>489</v>
      </c>
      <c r="Z10" s="122">
        <v>0</v>
      </c>
      <c r="AA10" s="122">
        <v>4</v>
      </c>
      <c r="AB10" s="25">
        <f t="shared" si="3"/>
        <v>493</v>
      </c>
      <c r="AC10" s="128">
        <v>45</v>
      </c>
      <c r="AD10" s="128">
        <v>34</v>
      </c>
      <c r="AE10" s="128">
        <v>1058</v>
      </c>
      <c r="AF10" s="128">
        <v>14</v>
      </c>
      <c r="AG10" s="128">
        <v>304</v>
      </c>
      <c r="AH10" s="128">
        <v>955</v>
      </c>
      <c r="AI10" s="128">
        <v>184</v>
      </c>
      <c r="AJ10" s="128">
        <v>8</v>
      </c>
      <c r="AK10" s="128">
        <v>13</v>
      </c>
      <c r="AL10" s="128">
        <v>11</v>
      </c>
      <c r="AM10" s="128">
        <v>81</v>
      </c>
      <c r="AN10" s="128">
        <v>1</v>
      </c>
      <c r="AO10" s="128">
        <v>4</v>
      </c>
      <c r="AP10" s="26">
        <f t="shared" si="4"/>
        <v>2712</v>
      </c>
      <c r="AQ10" s="119">
        <v>0</v>
      </c>
      <c r="AR10" s="119">
        <v>0</v>
      </c>
      <c r="AS10" s="119">
        <v>47</v>
      </c>
      <c r="AT10" s="119">
        <v>1</v>
      </c>
      <c r="AU10" s="119">
        <v>12</v>
      </c>
      <c r="AV10" s="26">
        <f t="shared" si="5"/>
        <v>60</v>
      </c>
      <c r="AW10" s="155">
        <v>1008</v>
      </c>
      <c r="AX10" s="155">
        <v>101</v>
      </c>
      <c r="AY10" s="155">
        <v>1126</v>
      </c>
      <c r="AZ10" s="155">
        <v>199</v>
      </c>
      <c r="BA10" s="155">
        <v>271</v>
      </c>
      <c r="BB10" s="27">
        <f t="shared" si="6"/>
        <v>2705</v>
      </c>
      <c r="BC10" s="106">
        <v>0</v>
      </c>
      <c r="BD10" s="106">
        <v>0</v>
      </c>
      <c r="BE10" s="106">
        <v>53</v>
      </c>
      <c r="BF10" s="106">
        <v>4</v>
      </c>
      <c r="BG10" s="106">
        <v>10</v>
      </c>
      <c r="BH10" s="27">
        <f t="shared" si="7"/>
        <v>67</v>
      </c>
    </row>
    <row r="11" spans="1:60" ht="15">
      <c r="A11" s="157" t="s">
        <v>404</v>
      </c>
      <c r="B11" s="157" t="s">
        <v>413</v>
      </c>
      <c r="C11" s="156">
        <v>132</v>
      </c>
      <c r="D11" s="156">
        <v>21</v>
      </c>
      <c r="E11" s="156">
        <v>1190</v>
      </c>
      <c r="F11" s="156">
        <v>156</v>
      </c>
      <c r="G11" s="156">
        <v>1069</v>
      </c>
      <c r="H11" s="156">
        <v>118</v>
      </c>
      <c r="I11" s="156">
        <v>31</v>
      </c>
      <c r="J11" s="25">
        <f t="shared" si="0"/>
        <v>2717</v>
      </c>
      <c r="K11" s="68">
        <v>0</v>
      </c>
      <c r="L11" s="68">
        <v>0</v>
      </c>
      <c r="M11" s="68">
        <v>17</v>
      </c>
      <c r="N11" s="68">
        <v>3</v>
      </c>
      <c r="O11" s="68">
        <v>34</v>
      </c>
      <c r="P11" s="25">
        <f t="shared" si="1"/>
        <v>54</v>
      </c>
      <c r="Q11" s="131">
        <v>329</v>
      </c>
      <c r="R11" s="131">
        <v>79</v>
      </c>
      <c r="S11" s="131">
        <v>263</v>
      </c>
      <c r="T11" s="131">
        <v>526</v>
      </c>
      <c r="U11" s="131">
        <v>408</v>
      </c>
      <c r="V11" s="131">
        <v>446</v>
      </c>
      <c r="W11" s="131">
        <v>129</v>
      </c>
      <c r="X11" s="25">
        <f t="shared" si="2"/>
        <v>2180</v>
      </c>
      <c r="Y11" s="122">
        <v>534</v>
      </c>
      <c r="Z11" s="122">
        <v>1</v>
      </c>
      <c r="AA11" s="122">
        <v>2</v>
      </c>
      <c r="AB11" s="25">
        <f t="shared" si="3"/>
        <v>537</v>
      </c>
      <c r="AC11" s="128">
        <v>46</v>
      </c>
      <c r="AD11" s="128">
        <v>52</v>
      </c>
      <c r="AE11" s="128">
        <v>811</v>
      </c>
      <c r="AF11" s="128">
        <v>13</v>
      </c>
      <c r="AG11" s="128">
        <v>326</v>
      </c>
      <c r="AH11" s="128">
        <v>1144</v>
      </c>
      <c r="AI11" s="128">
        <v>184</v>
      </c>
      <c r="AJ11" s="128">
        <v>9</v>
      </c>
      <c r="AK11" s="128">
        <v>16</v>
      </c>
      <c r="AL11" s="128">
        <v>22</v>
      </c>
      <c r="AM11" s="128">
        <v>90</v>
      </c>
      <c r="AN11" s="128">
        <v>0</v>
      </c>
      <c r="AO11" s="128">
        <v>6</v>
      </c>
      <c r="AP11" s="26">
        <f t="shared" si="4"/>
        <v>2719</v>
      </c>
      <c r="AQ11" s="119">
        <v>0</v>
      </c>
      <c r="AR11" s="119">
        <v>0</v>
      </c>
      <c r="AS11" s="119">
        <v>31</v>
      </c>
      <c r="AT11" s="119">
        <v>5</v>
      </c>
      <c r="AU11" s="119">
        <v>16</v>
      </c>
      <c r="AV11" s="26">
        <f t="shared" si="5"/>
        <v>52</v>
      </c>
      <c r="AW11" s="155">
        <v>1211</v>
      </c>
      <c r="AX11" s="155">
        <v>104</v>
      </c>
      <c r="AY11" s="155">
        <v>859</v>
      </c>
      <c r="AZ11" s="155">
        <v>221</v>
      </c>
      <c r="BA11" s="155">
        <v>307</v>
      </c>
      <c r="BB11" s="27">
        <f t="shared" si="6"/>
        <v>2702</v>
      </c>
      <c r="BC11" s="106">
        <v>0</v>
      </c>
      <c r="BD11" s="106">
        <v>0</v>
      </c>
      <c r="BE11" s="106">
        <v>53</v>
      </c>
      <c r="BF11" s="106">
        <v>6</v>
      </c>
      <c r="BG11" s="106">
        <v>9</v>
      </c>
      <c r="BH11" s="27">
        <f t="shared" si="7"/>
        <v>68</v>
      </c>
    </row>
    <row r="12" spans="1:60" ht="15">
      <c r="A12" s="157" t="s">
        <v>404</v>
      </c>
      <c r="B12" s="157" t="s">
        <v>412</v>
      </c>
      <c r="C12" s="156">
        <v>90</v>
      </c>
      <c r="D12" s="156">
        <v>12</v>
      </c>
      <c r="E12" s="156">
        <v>1766</v>
      </c>
      <c r="F12" s="156">
        <v>86</v>
      </c>
      <c r="G12" s="156">
        <v>439</v>
      </c>
      <c r="H12" s="156">
        <v>66</v>
      </c>
      <c r="I12" s="156">
        <v>34</v>
      </c>
      <c r="J12" s="25">
        <f t="shared" si="0"/>
        <v>2493</v>
      </c>
      <c r="K12" s="68">
        <v>0</v>
      </c>
      <c r="L12" s="68">
        <v>0</v>
      </c>
      <c r="M12" s="68">
        <v>15</v>
      </c>
      <c r="N12" s="68">
        <v>1</v>
      </c>
      <c r="O12" s="68">
        <v>21</v>
      </c>
      <c r="P12" s="25">
        <f t="shared" si="1"/>
        <v>37</v>
      </c>
      <c r="Q12" s="131">
        <v>337</v>
      </c>
      <c r="R12" s="131">
        <v>71</v>
      </c>
      <c r="S12" s="131">
        <v>287</v>
      </c>
      <c r="T12" s="131">
        <v>418</v>
      </c>
      <c r="U12" s="131">
        <v>206</v>
      </c>
      <c r="V12" s="131">
        <v>473</v>
      </c>
      <c r="W12" s="131">
        <v>175</v>
      </c>
      <c r="X12" s="25">
        <f t="shared" si="2"/>
        <v>1967</v>
      </c>
      <c r="Y12" s="122">
        <v>520</v>
      </c>
      <c r="Z12" s="122">
        <v>1</v>
      </c>
      <c r="AA12" s="122">
        <v>5</v>
      </c>
      <c r="AB12" s="25">
        <f t="shared" si="3"/>
        <v>526</v>
      </c>
      <c r="AC12" s="128">
        <v>17</v>
      </c>
      <c r="AD12" s="128">
        <v>44</v>
      </c>
      <c r="AE12" s="128">
        <v>1483</v>
      </c>
      <c r="AF12" s="128">
        <v>17</v>
      </c>
      <c r="AG12" s="128">
        <v>214</v>
      </c>
      <c r="AH12" s="128">
        <v>472</v>
      </c>
      <c r="AI12" s="128">
        <v>127</v>
      </c>
      <c r="AJ12" s="128">
        <v>6</v>
      </c>
      <c r="AK12" s="128">
        <v>11</v>
      </c>
      <c r="AL12" s="128">
        <v>10</v>
      </c>
      <c r="AM12" s="128">
        <v>73</v>
      </c>
      <c r="AN12" s="128">
        <v>0</v>
      </c>
      <c r="AO12" s="128">
        <v>5</v>
      </c>
      <c r="AP12" s="26">
        <f t="shared" si="4"/>
        <v>2479</v>
      </c>
      <c r="AQ12" s="119">
        <v>0</v>
      </c>
      <c r="AR12" s="119">
        <v>0</v>
      </c>
      <c r="AS12" s="119">
        <v>44</v>
      </c>
      <c r="AT12" s="119">
        <v>4</v>
      </c>
      <c r="AU12" s="119">
        <v>3</v>
      </c>
      <c r="AV12" s="26">
        <f t="shared" si="5"/>
        <v>51</v>
      </c>
      <c r="AW12" s="155">
        <v>492</v>
      </c>
      <c r="AX12" s="155">
        <v>65</v>
      </c>
      <c r="AY12" s="155">
        <v>1545</v>
      </c>
      <c r="AZ12" s="155">
        <v>158</v>
      </c>
      <c r="BA12" s="155">
        <v>204</v>
      </c>
      <c r="BB12" s="27">
        <f t="shared" si="6"/>
        <v>2464</v>
      </c>
      <c r="BC12" s="106">
        <v>0</v>
      </c>
      <c r="BD12" s="106">
        <v>0</v>
      </c>
      <c r="BE12" s="106">
        <v>58</v>
      </c>
      <c r="BF12" s="106">
        <v>4</v>
      </c>
      <c r="BG12" s="106">
        <v>4</v>
      </c>
      <c r="BH12" s="27">
        <f t="shared" si="7"/>
        <v>66</v>
      </c>
    </row>
    <row r="13" spans="1:60" ht="15">
      <c r="A13" s="157" t="s">
        <v>404</v>
      </c>
      <c r="B13" s="157" t="s">
        <v>411</v>
      </c>
      <c r="C13" s="156">
        <v>138</v>
      </c>
      <c r="D13" s="156">
        <v>25</v>
      </c>
      <c r="E13" s="156">
        <v>1343</v>
      </c>
      <c r="F13" s="156">
        <v>136</v>
      </c>
      <c r="G13" s="156">
        <v>926</v>
      </c>
      <c r="H13" s="156">
        <v>97</v>
      </c>
      <c r="I13" s="156">
        <v>41</v>
      </c>
      <c r="J13" s="25">
        <f t="shared" si="0"/>
        <v>2706</v>
      </c>
      <c r="K13" s="68">
        <v>0</v>
      </c>
      <c r="L13" s="68">
        <v>0</v>
      </c>
      <c r="M13" s="68">
        <v>19</v>
      </c>
      <c r="N13" s="68">
        <v>3</v>
      </c>
      <c r="O13" s="68">
        <v>28</v>
      </c>
      <c r="P13" s="25">
        <f t="shared" si="1"/>
        <v>50</v>
      </c>
      <c r="Q13" s="131">
        <v>293</v>
      </c>
      <c r="R13" s="131">
        <v>68</v>
      </c>
      <c r="S13" s="131">
        <v>309</v>
      </c>
      <c r="T13" s="131">
        <v>470</v>
      </c>
      <c r="U13" s="131">
        <v>404</v>
      </c>
      <c r="V13" s="131">
        <v>529</v>
      </c>
      <c r="W13" s="131">
        <v>151</v>
      </c>
      <c r="X13" s="25">
        <f t="shared" si="2"/>
        <v>2224</v>
      </c>
      <c r="Y13" s="122">
        <v>482</v>
      </c>
      <c r="Z13" s="122">
        <v>0</v>
      </c>
      <c r="AA13" s="122">
        <v>0</v>
      </c>
      <c r="AB13" s="25">
        <f t="shared" si="3"/>
        <v>482</v>
      </c>
      <c r="AC13" s="128">
        <v>40</v>
      </c>
      <c r="AD13" s="128">
        <v>43</v>
      </c>
      <c r="AE13" s="128">
        <v>1031</v>
      </c>
      <c r="AF13" s="128">
        <v>16</v>
      </c>
      <c r="AG13" s="128">
        <v>271</v>
      </c>
      <c r="AH13" s="128">
        <v>996</v>
      </c>
      <c r="AI13" s="128">
        <v>174</v>
      </c>
      <c r="AJ13" s="128">
        <v>8</v>
      </c>
      <c r="AK13" s="128">
        <v>15</v>
      </c>
      <c r="AL13" s="128">
        <v>16</v>
      </c>
      <c r="AM13" s="128">
        <v>77</v>
      </c>
      <c r="AN13" s="128">
        <v>0</v>
      </c>
      <c r="AO13" s="128">
        <v>6</v>
      </c>
      <c r="AP13" s="26">
        <f t="shared" si="4"/>
        <v>2693</v>
      </c>
      <c r="AQ13" s="119">
        <v>0</v>
      </c>
      <c r="AR13" s="119">
        <v>0</v>
      </c>
      <c r="AS13" s="119">
        <v>44</v>
      </c>
      <c r="AT13" s="119">
        <v>9</v>
      </c>
      <c r="AU13" s="119">
        <v>11</v>
      </c>
      <c r="AV13" s="26">
        <f t="shared" si="5"/>
        <v>64</v>
      </c>
      <c r="AW13" s="155">
        <v>1013</v>
      </c>
      <c r="AX13" s="155">
        <v>95</v>
      </c>
      <c r="AY13" s="155">
        <v>1110</v>
      </c>
      <c r="AZ13" s="155">
        <v>197</v>
      </c>
      <c r="BA13" s="155">
        <v>266</v>
      </c>
      <c r="BB13" s="27">
        <f t="shared" si="6"/>
        <v>2681</v>
      </c>
      <c r="BC13" s="106">
        <v>0</v>
      </c>
      <c r="BD13" s="106">
        <v>0</v>
      </c>
      <c r="BE13" s="106">
        <v>61</v>
      </c>
      <c r="BF13" s="106">
        <v>10</v>
      </c>
      <c r="BG13" s="106">
        <v>6</v>
      </c>
      <c r="BH13" s="27">
        <f t="shared" si="7"/>
        <v>77</v>
      </c>
    </row>
    <row r="14" spans="1:60" ht="15">
      <c r="A14" s="157" t="s">
        <v>404</v>
      </c>
      <c r="B14" s="157" t="s">
        <v>410</v>
      </c>
      <c r="C14" s="156">
        <v>81</v>
      </c>
      <c r="D14" s="156">
        <v>11</v>
      </c>
      <c r="E14" s="156">
        <v>1473</v>
      </c>
      <c r="F14" s="156">
        <v>87</v>
      </c>
      <c r="G14" s="156">
        <v>348</v>
      </c>
      <c r="H14" s="156">
        <v>61</v>
      </c>
      <c r="I14" s="156">
        <v>28</v>
      </c>
      <c r="J14" s="25">
        <f t="shared" si="0"/>
        <v>2089</v>
      </c>
      <c r="K14" s="68">
        <v>0</v>
      </c>
      <c r="L14" s="68">
        <v>0</v>
      </c>
      <c r="M14" s="68">
        <v>11</v>
      </c>
      <c r="N14" s="68">
        <v>2</v>
      </c>
      <c r="O14" s="68">
        <v>19</v>
      </c>
      <c r="P14" s="25">
        <f t="shared" si="1"/>
        <v>32</v>
      </c>
      <c r="Q14" s="131">
        <v>267</v>
      </c>
      <c r="R14" s="131">
        <v>61</v>
      </c>
      <c r="S14" s="131">
        <v>203</v>
      </c>
      <c r="T14" s="131">
        <v>378</v>
      </c>
      <c r="U14" s="131">
        <v>157</v>
      </c>
      <c r="V14" s="131">
        <v>351</v>
      </c>
      <c r="W14" s="131">
        <v>158</v>
      </c>
      <c r="X14" s="25">
        <f t="shared" si="2"/>
        <v>1575</v>
      </c>
      <c r="Y14" s="122">
        <v>509</v>
      </c>
      <c r="Z14" s="122">
        <v>1</v>
      </c>
      <c r="AA14" s="122">
        <v>4</v>
      </c>
      <c r="AB14" s="25">
        <f t="shared" si="3"/>
        <v>514</v>
      </c>
      <c r="AC14" s="128">
        <v>20</v>
      </c>
      <c r="AD14" s="128">
        <v>23</v>
      </c>
      <c r="AE14" s="128">
        <v>1269</v>
      </c>
      <c r="AF14" s="128">
        <v>9</v>
      </c>
      <c r="AG14" s="128">
        <v>174</v>
      </c>
      <c r="AH14" s="128">
        <v>399</v>
      </c>
      <c r="AI14" s="128">
        <v>111</v>
      </c>
      <c r="AJ14" s="128">
        <v>4</v>
      </c>
      <c r="AK14" s="128">
        <v>7</v>
      </c>
      <c r="AL14" s="128">
        <v>10</v>
      </c>
      <c r="AM14" s="128">
        <v>56</v>
      </c>
      <c r="AN14" s="128">
        <v>0</v>
      </c>
      <c r="AO14" s="128">
        <v>1</v>
      </c>
      <c r="AP14" s="26">
        <f t="shared" si="4"/>
        <v>2083</v>
      </c>
      <c r="AQ14" s="119">
        <v>0</v>
      </c>
      <c r="AR14" s="119">
        <v>0</v>
      </c>
      <c r="AS14" s="119">
        <v>33</v>
      </c>
      <c r="AT14" s="119">
        <v>0</v>
      </c>
      <c r="AU14" s="119">
        <v>5</v>
      </c>
      <c r="AV14" s="26">
        <f t="shared" si="5"/>
        <v>38</v>
      </c>
      <c r="AW14" s="155">
        <v>405</v>
      </c>
      <c r="AX14" s="155">
        <v>64</v>
      </c>
      <c r="AY14" s="155">
        <v>1321</v>
      </c>
      <c r="AZ14" s="155">
        <v>122</v>
      </c>
      <c r="BA14" s="155">
        <v>165</v>
      </c>
      <c r="BB14" s="27">
        <f t="shared" si="6"/>
        <v>2077</v>
      </c>
      <c r="BC14" s="106">
        <v>0</v>
      </c>
      <c r="BD14" s="106">
        <v>0</v>
      </c>
      <c r="BE14" s="106">
        <v>39</v>
      </c>
      <c r="BF14" s="106">
        <v>2</v>
      </c>
      <c r="BG14" s="106">
        <v>3</v>
      </c>
      <c r="BH14" s="27">
        <f t="shared" si="7"/>
        <v>44</v>
      </c>
    </row>
    <row r="15" spans="1:60" ht="15">
      <c r="A15" s="157" t="s">
        <v>404</v>
      </c>
      <c r="B15" s="157" t="s">
        <v>409</v>
      </c>
      <c r="C15" s="156">
        <v>68</v>
      </c>
      <c r="D15" s="156">
        <v>16</v>
      </c>
      <c r="E15" s="156">
        <v>1962</v>
      </c>
      <c r="F15" s="156">
        <v>60</v>
      </c>
      <c r="G15" s="156">
        <v>366</v>
      </c>
      <c r="H15" s="156">
        <v>61</v>
      </c>
      <c r="I15" s="156">
        <v>25</v>
      </c>
      <c r="J15" s="25">
        <f t="shared" si="0"/>
        <v>2558</v>
      </c>
      <c r="K15" s="68">
        <v>0</v>
      </c>
      <c r="L15" s="68">
        <v>0</v>
      </c>
      <c r="M15" s="68">
        <v>7</v>
      </c>
      <c r="N15" s="68">
        <v>1</v>
      </c>
      <c r="O15" s="68">
        <v>24</v>
      </c>
      <c r="P15" s="25">
        <f t="shared" si="1"/>
        <v>32</v>
      </c>
      <c r="Q15" s="131">
        <v>357</v>
      </c>
      <c r="R15" s="131">
        <v>68</v>
      </c>
      <c r="S15" s="131">
        <v>230</v>
      </c>
      <c r="T15" s="131">
        <v>432</v>
      </c>
      <c r="U15" s="131">
        <v>171</v>
      </c>
      <c r="V15" s="131">
        <v>443</v>
      </c>
      <c r="W15" s="131">
        <v>225</v>
      </c>
      <c r="X15" s="25">
        <f t="shared" si="2"/>
        <v>1926</v>
      </c>
      <c r="Y15" s="122">
        <v>629</v>
      </c>
      <c r="Z15" s="122">
        <v>1</v>
      </c>
      <c r="AA15" s="122">
        <v>2</v>
      </c>
      <c r="AB15" s="25">
        <f t="shared" si="3"/>
        <v>632</v>
      </c>
      <c r="AC15" s="128">
        <v>19</v>
      </c>
      <c r="AD15" s="128">
        <v>29</v>
      </c>
      <c r="AE15" s="128">
        <v>1700</v>
      </c>
      <c r="AF15" s="128">
        <v>7</v>
      </c>
      <c r="AG15" s="128">
        <v>159</v>
      </c>
      <c r="AH15" s="128">
        <v>396</v>
      </c>
      <c r="AI15" s="128">
        <v>120</v>
      </c>
      <c r="AJ15" s="128">
        <v>3</v>
      </c>
      <c r="AK15" s="128">
        <v>11</v>
      </c>
      <c r="AL15" s="128">
        <v>8</v>
      </c>
      <c r="AM15" s="128">
        <v>97</v>
      </c>
      <c r="AN15" s="128">
        <v>0</v>
      </c>
      <c r="AO15" s="128">
        <v>6</v>
      </c>
      <c r="AP15" s="26">
        <f t="shared" si="4"/>
        <v>2555</v>
      </c>
      <c r="AQ15" s="119">
        <v>0</v>
      </c>
      <c r="AR15" s="119">
        <v>0</v>
      </c>
      <c r="AS15" s="119">
        <v>30</v>
      </c>
      <c r="AT15" s="119">
        <v>1</v>
      </c>
      <c r="AU15" s="119">
        <v>4</v>
      </c>
      <c r="AV15" s="26">
        <f t="shared" si="5"/>
        <v>35</v>
      </c>
      <c r="AW15" s="155">
        <v>404</v>
      </c>
      <c r="AX15" s="155">
        <v>83</v>
      </c>
      <c r="AY15" s="155">
        <v>1741</v>
      </c>
      <c r="AZ15" s="155">
        <v>144</v>
      </c>
      <c r="BA15" s="155">
        <v>174</v>
      </c>
      <c r="BB15" s="27">
        <f t="shared" si="6"/>
        <v>2546</v>
      </c>
      <c r="BC15" s="106">
        <v>0</v>
      </c>
      <c r="BD15" s="106">
        <v>0</v>
      </c>
      <c r="BE15" s="106">
        <v>38</v>
      </c>
      <c r="BF15" s="106">
        <v>2</v>
      </c>
      <c r="BG15" s="106">
        <v>4</v>
      </c>
      <c r="BH15" s="27">
        <f t="shared" si="7"/>
        <v>44</v>
      </c>
    </row>
    <row r="16" spans="1:60" ht="15">
      <c r="A16" s="157" t="s">
        <v>404</v>
      </c>
      <c r="B16" s="242" t="s">
        <v>892</v>
      </c>
      <c r="C16" s="156">
        <v>304</v>
      </c>
      <c r="D16" s="156">
        <v>91</v>
      </c>
      <c r="E16" s="156">
        <v>7690</v>
      </c>
      <c r="F16" s="156">
        <v>409</v>
      </c>
      <c r="G16" s="156">
        <v>3261</v>
      </c>
      <c r="H16" s="156">
        <v>486</v>
      </c>
      <c r="I16" s="156">
        <v>129</v>
      </c>
      <c r="J16" s="25">
        <f t="shared" si="0"/>
        <v>12370</v>
      </c>
      <c r="K16" s="68">
        <v>1</v>
      </c>
      <c r="L16" s="68">
        <v>3</v>
      </c>
      <c r="M16" s="68">
        <v>72</v>
      </c>
      <c r="N16" s="68">
        <v>5</v>
      </c>
      <c r="O16" s="68">
        <v>42</v>
      </c>
      <c r="P16" s="25">
        <f t="shared" si="1"/>
        <v>123</v>
      </c>
      <c r="Q16" s="131">
        <v>1112</v>
      </c>
      <c r="R16" s="131">
        <v>329</v>
      </c>
      <c r="S16" s="131">
        <v>1664</v>
      </c>
      <c r="T16" s="131">
        <v>2178</v>
      </c>
      <c r="U16" s="131">
        <v>1604</v>
      </c>
      <c r="V16" s="131">
        <v>2586</v>
      </c>
      <c r="W16" s="131">
        <v>1058</v>
      </c>
      <c r="X16" s="25">
        <f t="shared" si="2"/>
        <v>10531</v>
      </c>
      <c r="Y16" s="122">
        <v>1827</v>
      </c>
      <c r="Z16" s="122">
        <v>3</v>
      </c>
      <c r="AA16" s="122">
        <v>9</v>
      </c>
      <c r="AB16" s="25">
        <f t="shared" si="3"/>
        <v>1839</v>
      </c>
      <c r="AC16" s="128">
        <v>124</v>
      </c>
      <c r="AD16" s="128">
        <v>171</v>
      </c>
      <c r="AE16" s="128">
        <v>6536</v>
      </c>
      <c r="AF16" s="128">
        <v>96</v>
      </c>
      <c r="AG16" s="128">
        <v>800</v>
      </c>
      <c r="AH16" s="128">
        <v>3472</v>
      </c>
      <c r="AI16" s="128">
        <v>693</v>
      </c>
      <c r="AJ16" s="128">
        <v>26</v>
      </c>
      <c r="AK16" s="128">
        <v>45</v>
      </c>
      <c r="AL16" s="128">
        <v>48</v>
      </c>
      <c r="AM16" s="128">
        <v>315</v>
      </c>
      <c r="AN16" s="128">
        <v>9</v>
      </c>
      <c r="AO16" s="128">
        <v>24</v>
      </c>
      <c r="AP16" s="26">
        <f t="shared" si="4"/>
        <v>12359</v>
      </c>
      <c r="AQ16" s="119">
        <v>1</v>
      </c>
      <c r="AR16" s="119">
        <v>0</v>
      </c>
      <c r="AS16" s="119">
        <v>65</v>
      </c>
      <c r="AT16" s="119">
        <v>6</v>
      </c>
      <c r="AU16" s="119">
        <v>24</v>
      </c>
      <c r="AV16" s="26">
        <f t="shared" si="5"/>
        <v>96</v>
      </c>
      <c r="AW16" s="155">
        <v>3562</v>
      </c>
      <c r="AX16" s="155">
        <v>399</v>
      </c>
      <c r="AY16" s="155">
        <v>6711</v>
      </c>
      <c r="AZ16" s="155">
        <v>748</v>
      </c>
      <c r="BA16" s="155">
        <v>900</v>
      </c>
      <c r="BB16" s="27">
        <f t="shared" si="6"/>
        <v>12320</v>
      </c>
      <c r="BC16" s="106">
        <v>1</v>
      </c>
      <c r="BD16" s="106">
        <v>3</v>
      </c>
      <c r="BE16" s="106">
        <v>78</v>
      </c>
      <c r="BF16" s="106">
        <v>4</v>
      </c>
      <c r="BG16" s="106">
        <v>13</v>
      </c>
      <c r="BH16" s="27">
        <f t="shared" si="7"/>
        <v>99</v>
      </c>
    </row>
    <row r="17" spans="1:60" ht="15">
      <c r="A17" s="157" t="s">
        <v>404</v>
      </c>
      <c r="B17" s="157" t="s">
        <v>408</v>
      </c>
      <c r="C17" s="156">
        <v>182</v>
      </c>
      <c r="D17" s="156">
        <v>10</v>
      </c>
      <c r="E17" s="156">
        <v>1610</v>
      </c>
      <c r="F17" s="156">
        <v>215</v>
      </c>
      <c r="G17" s="156">
        <v>765</v>
      </c>
      <c r="H17" s="156">
        <v>131</v>
      </c>
      <c r="I17" s="156">
        <v>32</v>
      </c>
      <c r="J17" s="25">
        <f t="shared" si="0"/>
        <v>2945</v>
      </c>
      <c r="K17" s="68">
        <v>0</v>
      </c>
      <c r="L17" s="68">
        <v>0</v>
      </c>
      <c r="M17" s="68">
        <v>9</v>
      </c>
      <c r="N17" s="68">
        <v>1</v>
      </c>
      <c r="O17" s="68">
        <v>28</v>
      </c>
      <c r="P17" s="25">
        <f t="shared" si="1"/>
        <v>38</v>
      </c>
      <c r="Q17" s="131">
        <v>356</v>
      </c>
      <c r="R17" s="131">
        <v>53</v>
      </c>
      <c r="S17" s="131">
        <v>317</v>
      </c>
      <c r="T17" s="131">
        <v>597</v>
      </c>
      <c r="U17" s="131">
        <v>368</v>
      </c>
      <c r="V17" s="131">
        <v>545</v>
      </c>
      <c r="W17" s="131">
        <v>158</v>
      </c>
      <c r="X17" s="25">
        <f t="shared" si="2"/>
        <v>2394</v>
      </c>
      <c r="Y17" s="122">
        <v>551</v>
      </c>
      <c r="Z17" s="122">
        <v>0</v>
      </c>
      <c r="AA17" s="122">
        <v>0</v>
      </c>
      <c r="AB17" s="25">
        <f t="shared" si="3"/>
        <v>551</v>
      </c>
      <c r="AC17" s="128">
        <v>12</v>
      </c>
      <c r="AD17" s="128">
        <v>41</v>
      </c>
      <c r="AE17" s="128">
        <v>1210</v>
      </c>
      <c r="AF17" s="128">
        <v>16</v>
      </c>
      <c r="AG17" s="128">
        <v>376</v>
      </c>
      <c r="AH17" s="128">
        <v>873</v>
      </c>
      <c r="AI17" s="128">
        <v>274</v>
      </c>
      <c r="AJ17" s="128">
        <v>5</v>
      </c>
      <c r="AK17" s="128">
        <v>14</v>
      </c>
      <c r="AL17" s="128">
        <v>13</v>
      </c>
      <c r="AM17" s="128">
        <v>92</v>
      </c>
      <c r="AN17" s="128">
        <v>1</v>
      </c>
      <c r="AO17" s="128">
        <v>7</v>
      </c>
      <c r="AP17" s="26">
        <f t="shared" si="4"/>
        <v>2934</v>
      </c>
      <c r="AQ17" s="119">
        <v>0</v>
      </c>
      <c r="AR17" s="119">
        <v>0</v>
      </c>
      <c r="AS17" s="119">
        <v>38</v>
      </c>
      <c r="AT17" s="119">
        <v>2</v>
      </c>
      <c r="AU17" s="119">
        <v>7</v>
      </c>
      <c r="AV17" s="26">
        <f t="shared" si="5"/>
        <v>47</v>
      </c>
      <c r="AW17" s="155">
        <v>896</v>
      </c>
      <c r="AX17" s="155">
        <v>76</v>
      </c>
      <c r="AY17" s="155">
        <v>1288</v>
      </c>
      <c r="AZ17" s="155">
        <v>289</v>
      </c>
      <c r="BA17" s="155">
        <v>381</v>
      </c>
      <c r="BB17" s="27">
        <f t="shared" si="6"/>
        <v>2930</v>
      </c>
      <c r="BC17" s="106">
        <v>0</v>
      </c>
      <c r="BD17" s="106">
        <v>0</v>
      </c>
      <c r="BE17" s="106">
        <v>46</v>
      </c>
      <c r="BF17" s="106">
        <v>3</v>
      </c>
      <c r="BG17" s="106">
        <v>2</v>
      </c>
      <c r="BH17" s="27">
        <f t="shared" si="7"/>
        <v>51</v>
      </c>
    </row>
    <row r="18" spans="1:60" ht="15">
      <c r="A18" s="157" t="s">
        <v>404</v>
      </c>
      <c r="B18" s="157" t="s">
        <v>407</v>
      </c>
      <c r="C18" s="156">
        <v>83</v>
      </c>
      <c r="D18" s="156">
        <v>19</v>
      </c>
      <c r="E18" s="156">
        <v>1598</v>
      </c>
      <c r="F18" s="156">
        <v>78</v>
      </c>
      <c r="G18" s="156">
        <v>691</v>
      </c>
      <c r="H18" s="156">
        <v>72</v>
      </c>
      <c r="I18" s="156">
        <v>40</v>
      </c>
      <c r="J18" s="25">
        <f t="shared" si="0"/>
        <v>2581</v>
      </c>
      <c r="K18" s="68">
        <v>0</v>
      </c>
      <c r="L18" s="68">
        <v>1</v>
      </c>
      <c r="M18" s="68">
        <v>22</v>
      </c>
      <c r="N18" s="68">
        <v>2</v>
      </c>
      <c r="O18" s="68">
        <v>24</v>
      </c>
      <c r="P18" s="25">
        <f t="shared" si="1"/>
        <v>49</v>
      </c>
      <c r="Q18" s="131">
        <v>278</v>
      </c>
      <c r="R18" s="131">
        <v>81</v>
      </c>
      <c r="S18" s="131">
        <v>293</v>
      </c>
      <c r="T18" s="131">
        <v>430</v>
      </c>
      <c r="U18" s="131">
        <v>316</v>
      </c>
      <c r="V18" s="131">
        <v>466</v>
      </c>
      <c r="W18" s="131">
        <v>213</v>
      </c>
      <c r="X18" s="25">
        <f t="shared" si="2"/>
        <v>2077</v>
      </c>
      <c r="Y18" s="122">
        <v>501</v>
      </c>
      <c r="Z18" s="122">
        <v>1</v>
      </c>
      <c r="AA18" s="122">
        <v>2</v>
      </c>
      <c r="AB18" s="25">
        <f t="shared" si="3"/>
        <v>504</v>
      </c>
      <c r="AC18" s="128">
        <v>37</v>
      </c>
      <c r="AD18" s="128">
        <v>36</v>
      </c>
      <c r="AE18" s="128">
        <v>1290</v>
      </c>
      <c r="AF18" s="128">
        <v>23</v>
      </c>
      <c r="AG18" s="128">
        <v>163</v>
      </c>
      <c r="AH18" s="128">
        <v>785</v>
      </c>
      <c r="AI18" s="128">
        <v>126</v>
      </c>
      <c r="AJ18" s="128">
        <v>4</v>
      </c>
      <c r="AK18" s="128">
        <v>14</v>
      </c>
      <c r="AL18" s="128">
        <v>4</v>
      </c>
      <c r="AM18" s="128">
        <v>99</v>
      </c>
      <c r="AN18" s="128">
        <v>0</v>
      </c>
      <c r="AO18" s="128">
        <v>5</v>
      </c>
      <c r="AP18" s="26">
        <f t="shared" si="4"/>
        <v>2586</v>
      </c>
      <c r="AQ18" s="119">
        <v>0</v>
      </c>
      <c r="AR18" s="119">
        <v>0</v>
      </c>
      <c r="AS18" s="119">
        <v>28</v>
      </c>
      <c r="AT18" s="119">
        <v>2</v>
      </c>
      <c r="AU18" s="119">
        <v>11</v>
      </c>
      <c r="AV18" s="26">
        <f t="shared" si="5"/>
        <v>41</v>
      </c>
      <c r="AW18" s="155">
        <v>774</v>
      </c>
      <c r="AX18" s="155">
        <v>114</v>
      </c>
      <c r="AY18" s="155">
        <v>1350</v>
      </c>
      <c r="AZ18" s="155">
        <v>142</v>
      </c>
      <c r="BA18" s="155">
        <v>197</v>
      </c>
      <c r="BB18" s="27">
        <f t="shared" si="6"/>
        <v>2577</v>
      </c>
      <c r="BC18" s="106">
        <v>0</v>
      </c>
      <c r="BD18" s="106">
        <v>0</v>
      </c>
      <c r="BE18" s="106">
        <v>49</v>
      </c>
      <c r="BF18" s="106">
        <v>2</v>
      </c>
      <c r="BG18" s="106">
        <v>3</v>
      </c>
      <c r="BH18" s="27">
        <f t="shared" si="7"/>
        <v>54</v>
      </c>
    </row>
    <row r="19" spans="1:60" ht="15">
      <c r="A19" s="157" t="s">
        <v>404</v>
      </c>
      <c r="B19" s="157" t="s">
        <v>406</v>
      </c>
      <c r="C19" s="156">
        <v>138</v>
      </c>
      <c r="D19" s="156">
        <v>25</v>
      </c>
      <c r="E19" s="156">
        <v>1011</v>
      </c>
      <c r="F19" s="156">
        <v>189</v>
      </c>
      <c r="G19" s="156">
        <v>1225</v>
      </c>
      <c r="H19" s="156">
        <v>108</v>
      </c>
      <c r="I19" s="156">
        <v>45</v>
      </c>
      <c r="J19" s="25">
        <f t="shared" si="0"/>
        <v>2741</v>
      </c>
      <c r="K19" s="68">
        <v>0</v>
      </c>
      <c r="L19" s="68">
        <v>0</v>
      </c>
      <c r="M19" s="68">
        <v>23</v>
      </c>
      <c r="N19" s="68">
        <v>3</v>
      </c>
      <c r="O19" s="68">
        <v>29</v>
      </c>
      <c r="P19" s="25">
        <f t="shared" si="1"/>
        <v>55</v>
      </c>
      <c r="Q19" s="131">
        <v>299</v>
      </c>
      <c r="R19" s="131">
        <v>45</v>
      </c>
      <c r="S19" s="131">
        <v>317</v>
      </c>
      <c r="T19" s="131">
        <v>543</v>
      </c>
      <c r="U19" s="131">
        <v>476</v>
      </c>
      <c r="V19" s="131">
        <v>401</v>
      </c>
      <c r="W19" s="131">
        <v>128</v>
      </c>
      <c r="X19" s="25">
        <f t="shared" si="2"/>
        <v>2209</v>
      </c>
      <c r="Y19" s="122">
        <v>529</v>
      </c>
      <c r="Z19" s="122">
        <v>0</v>
      </c>
      <c r="AA19" s="122">
        <v>3</v>
      </c>
      <c r="AB19" s="25">
        <f t="shared" si="3"/>
        <v>532</v>
      </c>
      <c r="AC19" s="128">
        <v>37</v>
      </c>
      <c r="AD19" s="128">
        <v>35</v>
      </c>
      <c r="AE19" s="128">
        <v>670</v>
      </c>
      <c r="AF19" s="128">
        <v>11</v>
      </c>
      <c r="AG19" s="128">
        <v>313</v>
      </c>
      <c r="AH19" s="128">
        <v>1320</v>
      </c>
      <c r="AI19" s="128">
        <v>183</v>
      </c>
      <c r="AJ19" s="128">
        <v>2</v>
      </c>
      <c r="AK19" s="128">
        <v>17</v>
      </c>
      <c r="AL19" s="128">
        <v>30</v>
      </c>
      <c r="AM19" s="128">
        <v>91</v>
      </c>
      <c r="AN19" s="128">
        <v>2</v>
      </c>
      <c r="AO19" s="128">
        <v>9</v>
      </c>
      <c r="AP19" s="26">
        <f t="shared" si="4"/>
        <v>2720</v>
      </c>
      <c r="AQ19" s="119">
        <v>0</v>
      </c>
      <c r="AR19" s="119">
        <v>0</v>
      </c>
      <c r="AS19" s="119">
        <v>51</v>
      </c>
      <c r="AT19" s="119">
        <v>2</v>
      </c>
      <c r="AU19" s="119">
        <v>18</v>
      </c>
      <c r="AV19" s="26">
        <f t="shared" si="5"/>
        <v>71</v>
      </c>
      <c r="AW19" s="155">
        <v>1368</v>
      </c>
      <c r="AX19" s="155">
        <v>109</v>
      </c>
      <c r="AY19" s="155">
        <v>700</v>
      </c>
      <c r="AZ19" s="155">
        <v>205</v>
      </c>
      <c r="BA19" s="155">
        <v>322</v>
      </c>
      <c r="BB19" s="27">
        <f t="shared" si="6"/>
        <v>2704</v>
      </c>
      <c r="BC19" s="106">
        <v>0</v>
      </c>
      <c r="BD19" s="106">
        <v>0</v>
      </c>
      <c r="BE19" s="106">
        <v>72</v>
      </c>
      <c r="BF19" s="106">
        <v>4</v>
      </c>
      <c r="BG19" s="106">
        <v>11</v>
      </c>
      <c r="BH19" s="27">
        <f t="shared" si="7"/>
        <v>87</v>
      </c>
    </row>
    <row r="20" spans="1:60" ht="15">
      <c r="A20" s="157" t="s">
        <v>404</v>
      </c>
      <c r="B20" s="157" t="s">
        <v>405</v>
      </c>
      <c r="C20" s="156">
        <v>76</v>
      </c>
      <c r="D20" s="156">
        <v>20</v>
      </c>
      <c r="E20" s="156">
        <v>1691</v>
      </c>
      <c r="F20" s="156">
        <v>69</v>
      </c>
      <c r="G20" s="156">
        <v>518</v>
      </c>
      <c r="H20" s="156">
        <v>95</v>
      </c>
      <c r="I20" s="156">
        <v>32</v>
      </c>
      <c r="J20" s="25">
        <f t="shared" si="0"/>
        <v>2501</v>
      </c>
      <c r="K20" s="68">
        <v>0</v>
      </c>
      <c r="L20" s="68">
        <v>0</v>
      </c>
      <c r="M20" s="68">
        <v>9</v>
      </c>
      <c r="N20" s="68">
        <v>0</v>
      </c>
      <c r="O20" s="68">
        <v>23</v>
      </c>
      <c r="P20" s="25">
        <f t="shared" si="1"/>
        <v>32</v>
      </c>
      <c r="Q20" s="131">
        <v>260</v>
      </c>
      <c r="R20" s="131">
        <v>71</v>
      </c>
      <c r="S20" s="131">
        <v>202</v>
      </c>
      <c r="T20" s="131">
        <v>361</v>
      </c>
      <c r="U20" s="131">
        <v>217</v>
      </c>
      <c r="V20" s="131">
        <v>407</v>
      </c>
      <c r="W20" s="131">
        <v>160</v>
      </c>
      <c r="X20" s="25">
        <f t="shared" si="2"/>
        <v>1678</v>
      </c>
      <c r="Y20" s="122">
        <v>821</v>
      </c>
      <c r="Z20" s="122">
        <v>1</v>
      </c>
      <c r="AA20" s="122">
        <v>1</v>
      </c>
      <c r="AB20" s="25">
        <f t="shared" si="3"/>
        <v>823</v>
      </c>
      <c r="AC20" s="128">
        <v>38</v>
      </c>
      <c r="AD20" s="128">
        <v>29</v>
      </c>
      <c r="AE20" s="128">
        <v>1434</v>
      </c>
      <c r="AF20" s="128">
        <v>13</v>
      </c>
      <c r="AG20" s="128">
        <v>171</v>
      </c>
      <c r="AH20" s="128">
        <v>568</v>
      </c>
      <c r="AI20" s="128">
        <v>150</v>
      </c>
      <c r="AJ20" s="128">
        <v>5</v>
      </c>
      <c r="AK20" s="128">
        <v>14</v>
      </c>
      <c r="AL20" s="128">
        <v>6</v>
      </c>
      <c r="AM20" s="128">
        <v>68</v>
      </c>
      <c r="AN20" s="128">
        <v>1</v>
      </c>
      <c r="AO20" s="128">
        <v>4</v>
      </c>
      <c r="AP20" s="26">
        <f t="shared" si="4"/>
        <v>2501</v>
      </c>
      <c r="AQ20" s="119">
        <v>0</v>
      </c>
      <c r="AR20" s="119">
        <v>0</v>
      </c>
      <c r="AS20" s="119">
        <v>22</v>
      </c>
      <c r="AT20" s="119">
        <v>1</v>
      </c>
      <c r="AU20" s="119">
        <v>9</v>
      </c>
      <c r="AV20" s="26">
        <f t="shared" si="5"/>
        <v>32</v>
      </c>
      <c r="AW20" s="155">
        <v>572</v>
      </c>
      <c r="AX20" s="155">
        <v>76</v>
      </c>
      <c r="AY20" s="155">
        <v>1490</v>
      </c>
      <c r="AZ20" s="155">
        <v>164</v>
      </c>
      <c r="BA20" s="155">
        <v>192</v>
      </c>
      <c r="BB20" s="27">
        <f t="shared" si="6"/>
        <v>2494</v>
      </c>
      <c r="BC20" s="106">
        <v>0</v>
      </c>
      <c r="BD20" s="106">
        <v>0</v>
      </c>
      <c r="BE20" s="106">
        <v>35</v>
      </c>
      <c r="BF20" s="106">
        <v>0</v>
      </c>
      <c r="BG20" s="106">
        <v>4</v>
      </c>
      <c r="BH20" s="27">
        <f t="shared" si="7"/>
        <v>39</v>
      </c>
    </row>
    <row r="21" spans="1:60" ht="15">
      <c r="A21" s="157" t="s">
        <v>404</v>
      </c>
      <c r="B21" s="157" t="s">
        <v>403</v>
      </c>
      <c r="C21" s="156">
        <v>97</v>
      </c>
      <c r="D21" s="156">
        <v>38</v>
      </c>
      <c r="E21" s="156">
        <v>904</v>
      </c>
      <c r="F21" s="156">
        <v>136</v>
      </c>
      <c r="G21" s="156">
        <v>1708</v>
      </c>
      <c r="H21" s="156">
        <v>87</v>
      </c>
      <c r="I21" s="156">
        <v>41</v>
      </c>
      <c r="J21" s="25">
        <f t="shared" si="0"/>
        <v>3011</v>
      </c>
      <c r="K21" s="68">
        <v>0</v>
      </c>
      <c r="L21" s="68">
        <v>0</v>
      </c>
      <c r="M21" s="68">
        <v>38</v>
      </c>
      <c r="N21" s="68">
        <v>4</v>
      </c>
      <c r="O21" s="68">
        <v>35</v>
      </c>
      <c r="P21" s="25">
        <f t="shared" si="1"/>
        <v>77</v>
      </c>
      <c r="Q21" s="131">
        <v>289</v>
      </c>
      <c r="R21" s="131">
        <v>100</v>
      </c>
      <c r="S21" s="131">
        <v>327</v>
      </c>
      <c r="T21" s="131">
        <v>479</v>
      </c>
      <c r="U21" s="131">
        <v>529</v>
      </c>
      <c r="V21" s="131">
        <v>413</v>
      </c>
      <c r="W21" s="131">
        <v>160</v>
      </c>
      <c r="X21" s="25">
        <f t="shared" si="2"/>
        <v>2297</v>
      </c>
      <c r="Y21" s="122">
        <v>705</v>
      </c>
      <c r="Z21" s="122">
        <v>1</v>
      </c>
      <c r="AA21" s="122">
        <v>8</v>
      </c>
      <c r="AB21" s="25">
        <f t="shared" si="3"/>
        <v>714</v>
      </c>
      <c r="AC21" s="128">
        <v>67</v>
      </c>
      <c r="AD21" s="128">
        <v>60</v>
      </c>
      <c r="AE21" s="128">
        <v>527</v>
      </c>
      <c r="AF21" s="128">
        <v>28</v>
      </c>
      <c r="AG21" s="128">
        <v>233</v>
      </c>
      <c r="AH21" s="128">
        <v>1803</v>
      </c>
      <c r="AI21" s="128">
        <v>137</v>
      </c>
      <c r="AJ21" s="128">
        <v>23</v>
      </c>
      <c r="AK21" s="128">
        <v>20</v>
      </c>
      <c r="AL21" s="128">
        <v>19</v>
      </c>
      <c r="AM21" s="128">
        <v>92</v>
      </c>
      <c r="AN21" s="128">
        <v>3</v>
      </c>
      <c r="AO21" s="128">
        <v>9</v>
      </c>
      <c r="AP21" s="26">
        <f t="shared" si="4"/>
        <v>3021</v>
      </c>
      <c r="AQ21" s="119">
        <v>0</v>
      </c>
      <c r="AR21" s="119">
        <v>0</v>
      </c>
      <c r="AS21" s="119">
        <v>47</v>
      </c>
      <c r="AT21" s="119">
        <v>3</v>
      </c>
      <c r="AU21" s="119">
        <v>17</v>
      </c>
      <c r="AV21" s="26">
        <f t="shared" si="5"/>
        <v>67</v>
      </c>
      <c r="AW21" s="155">
        <v>1872</v>
      </c>
      <c r="AX21" s="155">
        <v>126</v>
      </c>
      <c r="AY21" s="155">
        <v>567</v>
      </c>
      <c r="AZ21" s="155">
        <v>179</v>
      </c>
      <c r="BA21" s="155">
        <v>261</v>
      </c>
      <c r="BB21" s="27">
        <f t="shared" si="6"/>
        <v>3005</v>
      </c>
      <c r="BC21" s="106">
        <v>0</v>
      </c>
      <c r="BD21" s="106">
        <v>0</v>
      </c>
      <c r="BE21" s="106">
        <v>62</v>
      </c>
      <c r="BF21" s="106">
        <v>7</v>
      </c>
      <c r="BG21" s="106">
        <v>14</v>
      </c>
      <c r="BH21" s="27">
        <f t="shared" si="7"/>
        <v>83</v>
      </c>
    </row>
    <row r="22" spans="1:60" ht="12.75">
      <c r="A22" s="22"/>
      <c r="B22" s="23"/>
      <c r="J22" s="25"/>
      <c r="P22" s="25"/>
      <c r="X22" s="25"/>
      <c r="AB22" s="25"/>
      <c r="AP22" s="26"/>
      <c r="AV22" s="26"/>
      <c r="BB22" s="27"/>
      <c r="BH22" s="27"/>
    </row>
    <row r="23" spans="1:60" ht="12.75">
      <c r="A23" s="22"/>
      <c r="B23" s="23" t="s">
        <v>402</v>
      </c>
      <c r="C23" s="24">
        <f aca="true" t="shared" si="8" ref="C23:I23">SUM(C5:C21)</f>
        <v>2154</v>
      </c>
      <c r="D23" s="24">
        <f t="shared" si="8"/>
        <v>433</v>
      </c>
      <c r="E23" s="24">
        <f t="shared" si="8"/>
        <v>29765</v>
      </c>
      <c r="F23" s="24">
        <f t="shared" si="8"/>
        <v>2512</v>
      </c>
      <c r="G23" s="24">
        <f t="shared" si="8"/>
        <v>16919</v>
      </c>
      <c r="H23" s="24">
        <f t="shared" si="8"/>
        <v>2051</v>
      </c>
      <c r="I23" s="24">
        <f t="shared" si="8"/>
        <v>691</v>
      </c>
      <c r="J23" s="25">
        <f>SUM(C23:I23)</f>
        <v>54525</v>
      </c>
      <c r="K23" s="24">
        <f>SUM(K5:K21)</f>
        <v>1</v>
      </c>
      <c r="L23" s="24">
        <f>SUM(L5:L21)</f>
        <v>4</v>
      </c>
      <c r="M23" s="24">
        <f>SUM(M5:M21)</f>
        <v>364</v>
      </c>
      <c r="N23" s="24">
        <f>SUM(N5:N21)</f>
        <v>35</v>
      </c>
      <c r="O23" s="24">
        <f>SUM(O5:O21)</f>
        <v>499</v>
      </c>
      <c r="P23" s="25">
        <f>SUM(K23:O23)</f>
        <v>903</v>
      </c>
      <c r="Q23" s="24">
        <f aca="true" t="shared" si="9" ref="Q23:W23">SUM(Q5:Q21)</f>
        <v>5977</v>
      </c>
      <c r="R23" s="24">
        <f t="shared" si="9"/>
        <v>1444</v>
      </c>
      <c r="S23" s="24">
        <f t="shared" si="9"/>
        <v>6126</v>
      </c>
      <c r="T23" s="24">
        <f t="shared" si="9"/>
        <v>9787</v>
      </c>
      <c r="U23" s="24">
        <f t="shared" si="9"/>
        <v>7133</v>
      </c>
      <c r="V23" s="24">
        <f t="shared" si="9"/>
        <v>9819</v>
      </c>
      <c r="W23" s="24">
        <f t="shared" si="9"/>
        <v>3649</v>
      </c>
      <c r="X23" s="25">
        <f>SUM(Q23:W23)</f>
        <v>43935</v>
      </c>
      <c r="Y23" s="24">
        <f>SUM(Y5:Y21)</f>
        <v>10511</v>
      </c>
      <c r="Z23" s="24">
        <f>SUM(Z5:Z21)</f>
        <v>19</v>
      </c>
      <c r="AA23" s="24">
        <f>SUM(AA5:AA21)</f>
        <v>60</v>
      </c>
      <c r="AB23" s="25">
        <f>SUM(Y23:AA23)</f>
        <v>10590</v>
      </c>
      <c r="AC23" s="24">
        <f aca="true" t="shared" si="10" ref="AC23:AO23">SUM(AC5:AC21)</f>
        <v>716</v>
      </c>
      <c r="AD23" s="24">
        <f t="shared" si="10"/>
        <v>792</v>
      </c>
      <c r="AE23" s="24">
        <f t="shared" si="10"/>
        <v>23445</v>
      </c>
      <c r="AF23" s="24">
        <f t="shared" si="10"/>
        <v>375</v>
      </c>
      <c r="AG23" s="24">
        <f t="shared" si="10"/>
        <v>4921</v>
      </c>
      <c r="AH23" s="24">
        <f t="shared" si="10"/>
        <v>18309</v>
      </c>
      <c r="AI23" s="24">
        <f t="shared" si="10"/>
        <v>3386</v>
      </c>
      <c r="AJ23" s="24">
        <f t="shared" si="10"/>
        <v>139</v>
      </c>
      <c r="AK23" s="24">
        <f t="shared" si="10"/>
        <v>278</v>
      </c>
      <c r="AL23" s="24">
        <f t="shared" si="10"/>
        <v>290</v>
      </c>
      <c r="AM23" s="24">
        <f t="shared" si="10"/>
        <v>1658</v>
      </c>
      <c r="AN23" s="24">
        <f t="shared" si="10"/>
        <v>28</v>
      </c>
      <c r="AO23" s="24">
        <f t="shared" si="10"/>
        <v>113</v>
      </c>
      <c r="AP23" s="26">
        <f>SUM(AC23:AO23)</f>
        <v>54450</v>
      </c>
      <c r="AQ23" s="24">
        <f>SUM(AQ5:AQ21)</f>
        <v>1</v>
      </c>
      <c r="AR23" s="24">
        <f>SUM(AR5:AR21)</f>
        <v>1</v>
      </c>
      <c r="AS23" s="24">
        <f>SUM(AS5:AS21)</f>
        <v>687</v>
      </c>
      <c r="AT23" s="24">
        <f>SUM(AT5:AT21)</f>
        <v>43</v>
      </c>
      <c r="AU23" s="24">
        <f>SUM(AU5:AU21)</f>
        <v>197</v>
      </c>
      <c r="AV23" s="26">
        <f>SUM(AQ23:AU23)</f>
        <v>929</v>
      </c>
      <c r="AW23" s="24">
        <f>SUM(AW5:AW21)</f>
        <v>18892</v>
      </c>
      <c r="AX23" s="24">
        <f>SUM(AX5:AX21)</f>
        <v>1920</v>
      </c>
      <c r="AY23" s="24">
        <f>SUM(AY5:AY21)</f>
        <v>24499</v>
      </c>
      <c r="AZ23" s="24">
        <f>SUM(AZ5:AZ21)</f>
        <v>3834</v>
      </c>
      <c r="BA23" s="24">
        <f>SUM(BA5:BA21)</f>
        <v>5100</v>
      </c>
      <c r="BB23" s="27">
        <f>SUM(AW23:BA23)</f>
        <v>54245</v>
      </c>
      <c r="BC23" s="24">
        <f>SUM(BC5:BC21)</f>
        <v>1</v>
      </c>
      <c r="BD23" s="24">
        <f>SUM(BD5:BD21)</f>
        <v>3</v>
      </c>
      <c r="BE23" s="24">
        <f>SUM(BE5:BE21)</f>
        <v>923</v>
      </c>
      <c r="BF23" s="24">
        <f>SUM(BF5:BF21)</f>
        <v>61</v>
      </c>
      <c r="BG23" s="24">
        <f>SUM(BG5:BG21)</f>
        <v>117</v>
      </c>
      <c r="BH23" s="27">
        <f>SUM(BC23:BG23)</f>
        <v>1105</v>
      </c>
    </row>
    <row r="24" spans="1:60" ht="12.75">
      <c r="A24" s="22"/>
      <c r="B24" s="23"/>
      <c r="C24" s="24"/>
      <c r="D24" s="24"/>
      <c r="E24" s="24"/>
      <c r="F24" s="24"/>
      <c r="G24" s="24"/>
      <c r="H24" s="24"/>
      <c r="I24" s="24"/>
      <c r="J24" s="25"/>
      <c r="K24" s="24"/>
      <c r="L24" s="24"/>
      <c r="M24" s="24"/>
      <c r="N24" s="24"/>
      <c r="O24" s="24"/>
      <c r="P24" s="25"/>
      <c r="Q24" s="24"/>
      <c r="R24" s="24"/>
      <c r="S24" s="24"/>
      <c r="T24" s="24"/>
      <c r="U24" s="24"/>
      <c r="V24" s="24"/>
      <c r="W24" s="24"/>
      <c r="X24" s="25"/>
      <c r="Y24" s="24"/>
      <c r="Z24" s="24"/>
      <c r="AA24" s="24"/>
      <c r="AB24" s="25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6"/>
      <c r="AQ24" s="24"/>
      <c r="AR24" s="24"/>
      <c r="AS24" s="24"/>
      <c r="AT24" s="24"/>
      <c r="AU24" s="24"/>
      <c r="AV24" s="26"/>
      <c r="AW24" s="24"/>
      <c r="AX24" s="24"/>
      <c r="AY24" s="24"/>
      <c r="AZ24" s="24"/>
      <c r="BA24" s="24"/>
      <c r="BB24" s="27"/>
      <c r="BC24" s="24"/>
      <c r="BD24" s="24"/>
      <c r="BE24" s="24"/>
      <c r="BF24" s="24"/>
      <c r="BG24" s="24"/>
      <c r="BH24" s="27"/>
    </row>
    <row r="25" spans="1:60" ht="15">
      <c r="A25" s="134" t="s">
        <v>384</v>
      </c>
      <c r="B25" s="134" t="s">
        <v>401</v>
      </c>
      <c r="C25" s="133">
        <v>61</v>
      </c>
      <c r="D25" s="133">
        <v>15</v>
      </c>
      <c r="E25" s="133">
        <v>1259</v>
      </c>
      <c r="F25" s="133">
        <v>38</v>
      </c>
      <c r="G25" s="133">
        <v>215</v>
      </c>
      <c r="H25" s="133">
        <v>41</v>
      </c>
      <c r="I25" s="133">
        <v>8</v>
      </c>
      <c r="J25" s="25">
        <f aca="true" t="shared" si="11" ref="J25:J43">SUM(C25:I25)</f>
        <v>1637</v>
      </c>
      <c r="K25" s="154">
        <v>0</v>
      </c>
      <c r="L25" s="154">
        <v>0</v>
      </c>
      <c r="M25" s="154">
        <v>6</v>
      </c>
      <c r="N25" s="154">
        <v>0</v>
      </c>
      <c r="O25" s="154">
        <v>15</v>
      </c>
      <c r="P25" s="25">
        <f aca="true" t="shared" si="12" ref="P25:P43">SUM(K25:O25)</f>
        <v>21</v>
      </c>
      <c r="Q25" s="123">
        <v>198</v>
      </c>
      <c r="R25" s="123">
        <v>42</v>
      </c>
      <c r="S25" s="123">
        <v>196</v>
      </c>
      <c r="T25" s="123">
        <v>235</v>
      </c>
      <c r="U25" s="123">
        <v>132</v>
      </c>
      <c r="V25" s="123">
        <v>321</v>
      </c>
      <c r="W25" s="123">
        <v>127</v>
      </c>
      <c r="X25" s="25">
        <f aca="true" t="shared" si="13" ref="X25:X43">SUM(Q25:W25)</f>
        <v>1251</v>
      </c>
      <c r="Y25" s="129">
        <v>385</v>
      </c>
      <c r="Z25" s="129">
        <v>0</v>
      </c>
      <c r="AA25" s="129">
        <v>1</v>
      </c>
      <c r="AB25" s="25">
        <f aca="true" t="shared" si="14" ref="AB25:AB43">SUM(Y25:AA25)</f>
        <v>386</v>
      </c>
      <c r="AC25" s="120">
        <v>14</v>
      </c>
      <c r="AD25" s="120">
        <v>22</v>
      </c>
      <c r="AE25" s="120">
        <v>1059</v>
      </c>
      <c r="AF25" s="120">
        <v>7</v>
      </c>
      <c r="AG25" s="120">
        <v>116</v>
      </c>
      <c r="AH25" s="120">
        <v>240</v>
      </c>
      <c r="AI25" s="120">
        <v>89</v>
      </c>
      <c r="AJ25" s="120">
        <v>8</v>
      </c>
      <c r="AK25" s="120">
        <v>4</v>
      </c>
      <c r="AL25" s="120">
        <v>3</v>
      </c>
      <c r="AM25" s="120">
        <v>56</v>
      </c>
      <c r="AN25" s="120">
        <v>2</v>
      </c>
      <c r="AO25" s="120">
        <v>13</v>
      </c>
      <c r="AP25" s="26">
        <f aca="true" t="shared" si="15" ref="AP25:AP43">SUM(AC25:AO25)</f>
        <v>1633</v>
      </c>
      <c r="AQ25" s="126">
        <v>0</v>
      </c>
      <c r="AR25" s="126">
        <v>0</v>
      </c>
      <c r="AS25" s="126">
        <v>17</v>
      </c>
      <c r="AT25" s="126">
        <v>1</v>
      </c>
      <c r="AU25" s="126">
        <v>5</v>
      </c>
      <c r="AV25" s="26">
        <f aca="true" t="shared" si="16" ref="AV25:AV43">SUM(AQ25:AU25)</f>
        <v>23</v>
      </c>
      <c r="AW25" s="153">
        <v>230</v>
      </c>
      <c r="AX25" s="153">
        <v>46</v>
      </c>
      <c r="AY25" s="153">
        <v>1102</v>
      </c>
      <c r="AZ25" s="153">
        <v>110</v>
      </c>
      <c r="BA25" s="153">
        <v>136</v>
      </c>
      <c r="BB25" s="27">
        <f aca="true" t="shared" si="17" ref="BB25:BB43">SUM(AW25:BA25)</f>
        <v>1624</v>
      </c>
      <c r="BC25" s="113">
        <v>0</v>
      </c>
      <c r="BD25" s="113">
        <v>0</v>
      </c>
      <c r="BE25" s="113">
        <v>30</v>
      </c>
      <c r="BF25" s="113">
        <v>1</v>
      </c>
      <c r="BG25" s="113">
        <v>1</v>
      </c>
      <c r="BH25" s="27">
        <f aca="true" t="shared" si="18" ref="BH25:BH43">SUM(BC25:BG25)</f>
        <v>32</v>
      </c>
    </row>
    <row r="26" spans="1:60" ht="15">
      <c r="A26" s="134" t="s">
        <v>384</v>
      </c>
      <c r="B26" s="134" t="s">
        <v>400</v>
      </c>
      <c r="C26" s="133">
        <v>36</v>
      </c>
      <c r="D26" s="133">
        <v>8</v>
      </c>
      <c r="E26" s="133">
        <v>964</v>
      </c>
      <c r="F26" s="133">
        <v>30</v>
      </c>
      <c r="G26" s="133">
        <v>156</v>
      </c>
      <c r="H26" s="133">
        <v>36</v>
      </c>
      <c r="I26" s="133">
        <v>18</v>
      </c>
      <c r="J26" s="25">
        <f t="shared" si="11"/>
        <v>1248</v>
      </c>
      <c r="K26" s="154">
        <v>0</v>
      </c>
      <c r="L26" s="154">
        <v>0</v>
      </c>
      <c r="M26" s="154">
        <v>2</v>
      </c>
      <c r="N26" s="154">
        <v>0</v>
      </c>
      <c r="O26" s="154">
        <v>13</v>
      </c>
      <c r="P26" s="25">
        <f t="shared" si="12"/>
        <v>15</v>
      </c>
      <c r="Q26" s="123">
        <v>122</v>
      </c>
      <c r="R26" s="123">
        <v>42</v>
      </c>
      <c r="S26" s="123">
        <v>134</v>
      </c>
      <c r="T26" s="123">
        <v>164</v>
      </c>
      <c r="U26" s="123">
        <v>90</v>
      </c>
      <c r="V26" s="123">
        <v>204</v>
      </c>
      <c r="W26" s="123">
        <v>89</v>
      </c>
      <c r="X26" s="25">
        <f t="shared" si="13"/>
        <v>845</v>
      </c>
      <c r="Y26" s="129">
        <v>401</v>
      </c>
      <c r="Z26" s="129">
        <v>1</v>
      </c>
      <c r="AA26" s="129">
        <v>1</v>
      </c>
      <c r="AB26" s="25">
        <f t="shared" si="14"/>
        <v>403</v>
      </c>
      <c r="AC26" s="120">
        <v>14</v>
      </c>
      <c r="AD26" s="120">
        <v>18</v>
      </c>
      <c r="AE26" s="120">
        <v>821</v>
      </c>
      <c r="AF26" s="120">
        <v>7</v>
      </c>
      <c r="AG26" s="120">
        <v>76</v>
      </c>
      <c r="AH26" s="120">
        <v>170</v>
      </c>
      <c r="AI26" s="120">
        <v>53</v>
      </c>
      <c r="AJ26" s="120">
        <v>1</v>
      </c>
      <c r="AK26" s="120">
        <v>4</v>
      </c>
      <c r="AL26" s="120">
        <v>5</v>
      </c>
      <c r="AM26" s="120">
        <v>64</v>
      </c>
      <c r="AN26" s="120">
        <v>1</v>
      </c>
      <c r="AO26" s="120">
        <v>4</v>
      </c>
      <c r="AP26" s="26">
        <f t="shared" si="15"/>
        <v>1238</v>
      </c>
      <c r="AQ26" s="126">
        <v>0</v>
      </c>
      <c r="AR26" s="126">
        <v>0</v>
      </c>
      <c r="AS26" s="126">
        <v>20</v>
      </c>
      <c r="AT26" s="126">
        <v>0</v>
      </c>
      <c r="AU26" s="126">
        <v>5</v>
      </c>
      <c r="AV26" s="26">
        <f t="shared" si="16"/>
        <v>25</v>
      </c>
      <c r="AW26" s="153">
        <v>167</v>
      </c>
      <c r="AX26" s="153">
        <v>47</v>
      </c>
      <c r="AY26" s="153">
        <v>862</v>
      </c>
      <c r="AZ26" s="153">
        <v>65</v>
      </c>
      <c r="BA26" s="153">
        <v>86</v>
      </c>
      <c r="BB26" s="27">
        <f t="shared" si="17"/>
        <v>1227</v>
      </c>
      <c r="BC26" s="113">
        <v>0</v>
      </c>
      <c r="BD26" s="113">
        <v>0</v>
      </c>
      <c r="BE26" s="113">
        <v>33</v>
      </c>
      <c r="BF26" s="113">
        <v>0</v>
      </c>
      <c r="BG26" s="113">
        <v>3</v>
      </c>
      <c r="BH26" s="27">
        <f t="shared" si="18"/>
        <v>36</v>
      </c>
    </row>
    <row r="27" spans="1:60" ht="15">
      <c r="A27" s="134" t="s">
        <v>384</v>
      </c>
      <c r="B27" s="134" t="s">
        <v>399</v>
      </c>
      <c r="C27" s="133">
        <v>40</v>
      </c>
      <c r="D27" s="133">
        <v>4</v>
      </c>
      <c r="E27" s="133">
        <v>1116</v>
      </c>
      <c r="F27" s="133">
        <v>55</v>
      </c>
      <c r="G27" s="133">
        <v>183</v>
      </c>
      <c r="H27" s="133">
        <v>41</v>
      </c>
      <c r="I27" s="133">
        <v>12</v>
      </c>
      <c r="J27" s="25">
        <f t="shared" si="11"/>
        <v>1451</v>
      </c>
      <c r="K27" s="154">
        <v>0</v>
      </c>
      <c r="L27" s="154">
        <v>0</v>
      </c>
      <c r="M27" s="154">
        <v>11</v>
      </c>
      <c r="N27" s="154">
        <v>1</v>
      </c>
      <c r="O27" s="154">
        <v>16</v>
      </c>
      <c r="P27" s="25">
        <f t="shared" si="12"/>
        <v>28</v>
      </c>
      <c r="Q27" s="123">
        <v>198</v>
      </c>
      <c r="R27" s="123">
        <v>34</v>
      </c>
      <c r="S27" s="123">
        <v>138</v>
      </c>
      <c r="T27" s="123">
        <v>216</v>
      </c>
      <c r="U27" s="123">
        <v>94</v>
      </c>
      <c r="V27" s="123">
        <v>289</v>
      </c>
      <c r="W27" s="123">
        <v>104</v>
      </c>
      <c r="X27" s="25">
        <f t="shared" si="13"/>
        <v>1073</v>
      </c>
      <c r="Y27" s="129">
        <v>377</v>
      </c>
      <c r="Z27" s="129">
        <v>0</v>
      </c>
      <c r="AA27" s="129">
        <v>1</v>
      </c>
      <c r="AB27" s="25">
        <f t="shared" si="14"/>
        <v>378</v>
      </c>
      <c r="AC27" s="120">
        <v>12</v>
      </c>
      <c r="AD27" s="120">
        <v>16</v>
      </c>
      <c r="AE27" s="120">
        <v>949</v>
      </c>
      <c r="AF27" s="120">
        <v>2</v>
      </c>
      <c r="AG27" s="120">
        <v>122</v>
      </c>
      <c r="AH27" s="120">
        <v>204</v>
      </c>
      <c r="AI27" s="120">
        <v>86</v>
      </c>
      <c r="AJ27" s="120">
        <v>0</v>
      </c>
      <c r="AK27" s="120">
        <v>5</v>
      </c>
      <c r="AL27" s="120">
        <v>6</v>
      </c>
      <c r="AM27" s="120">
        <v>51</v>
      </c>
      <c r="AN27" s="120">
        <v>2</v>
      </c>
      <c r="AO27" s="120">
        <v>0</v>
      </c>
      <c r="AP27" s="26">
        <f t="shared" si="15"/>
        <v>1455</v>
      </c>
      <c r="AQ27" s="126">
        <v>0</v>
      </c>
      <c r="AR27" s="126">
        <v>0</v>
      </c>
      <c r="AS27" s="126">
        <v>19</v>
      </c>
      <c r="AT27" s="126">
        <v>1</v>
      </c>
      <c r="AU27" s="126">
        <v>2</v>
      </c>
      <c r="AV27" s="26">
        <f t="shared" si="16"/>
        <v>22</v>
      </c>
      <c r="AW27" s="153">
        <v>180</v>
      </c>
      <c r="AX27" s="153">
        <v>37</v>
      </c>
      <c r="AY27" s="153">
        <v>988</v>
      </c>
      <c r="AZ27" s="153">
        <v>105</v>
      </c>
      <c r="BA27" s="153">
        <v>139</v>
      </c>
      <c r="BB27" s="27">
        <f t="shared" si="17"/>
        <v>1449</v>
      </c>
      <c r="BC27" s="113">
        <v>0</v>
      </c>
      <c r="BD27" s="113">
        <v>0</v>
      </c>
      <c r="BE27" s="113">
        <v>26</v>
      </c>
      <c r="BF27" s="113">
        <v>1</v>
      </c>
      <c r="BG27" s="113">
        <v>1</v>
      </c>
      <c r="BH27" s="27">
        <f t="shared" si="18"/>
        <v>28</v>
      </c>
    </row>
    <row r="28" spans="1:60" ht="15">
      <c r="A28" s="134" t="s">
        <v>384</v>
      </c>
      <c r="B28" s="134" t="s">
        <v>398</v>
      </c>
      <c r="C28" s="133">
        <v>51</v>
      </c>
      <c r="D28" s="133">
        <v>8</v>
      </c>
      <c r="E28" s="133">
        <v>719</v>
      </c>
      <c r="F28" s="133">
        <v>100</v>
      </c>
      <c r="G28" s="133">
        <v>634</v>
      </c>
      <c r="H28" s="133">
        <v>88</v>
      </c>
      <c r="I28" s="133">
        <v>24</v>
      </c>
      <c r="J28" s="25">
        <f t="shared" si="11"/>
        <v>1624</v>
      </c>
      <c r="K28" s="154">
        <v>0</v>
      </c>
      <c r="L28" s="154">
        <v>0</v>
      </c>
      <c r="M28" s="154">
        <v>8</v>
      </c>
      <c r="N28" s="154">
        <v>1</v>
      </c>
      <c r="O28" s="154">
        <v>14</v>
      </c>
      <c r="P28" s="25">
        <f t="shared" si="12"/>
        <v>23</v>
      </c>
      <c r="Q28" s="123">
        <v>174</v>
      </c>
      <c r="R28" s="123">
        <v>41</v>
      </c>
      <c r="S28" s="123">
        <v>152</v>
      </c>
      <c r="T28" s="123">
        <v>366</v>
      </c>
      <c r="U28" s="123">
        <v>237</v>
      </c>
      <c r="V28" s="123">
        <v>312</v>
      </c>
      <c r="W28" s="123">
        <v>81</v>
      </c>
      <c r="X28" s="25">
        <f t="shared" si="13"/>
        <v>1363</v>
      </c>
      <c r="Y28" s="129">
        <v>259</v>
      </c>
      <c r="Z28" s="129">
        <v>0</v>
      </c>
      <c r="AA28" s="129">
        <v>2</v>
      </c>
      <c r="AB28" s="25">
        <f t="shared" si="14"/>
        <v>261</v>
      </c>
      <c r="AC28" s="120">
        <v>12</v>
      </c>
      <c r="AD28" s="120">
        <v>11</v>
      </c>
      <c r="AE28" s="120">
        <v>445</v>
      </c>
      <c r="AF28" s="120">
        <v>4</v>
      </c>
      <c r="AG28" s="120">
        <v>218</v>
      </c>
      <c r="AH28" s="120">
        <v>658</v>
      </c>
      <c r="AI28" s="120">
        <v>161</v>
      </c>
      <c r="AJ28" s="120">
        <v>8</v>
      </c>
      <c r="AK28" s="120">
        <v>15</v>
      </c>
      <c r="AL28" s="120">
        <v>17</v>
      </c>
      <c r="AM28" s="120">
        <v>62</v>
      </c>
      <c r="AN28" s="120">
        <v>0</v>
      </c>
      <c r="AO28" s="120">
        <v>7</v>
      </c>
      <c r="AP28" s="26">
        <f t="shared" si="15"/>
        <v>1618</v>
      </c>
      <c r="AQ28" s="126">
        <v>0</v>
      </c>
      <c r="AR28" s="126">
        <v>0</v>
      </c>
      <c r="AS28" s="126">
        <v>21</v>
      </c>
      <c r="AT28" s="126">
        <v>1</v>
      </c>
      <c r="AU28" s="126">
        <v>5</v>
      </c>
      <c r="AV28" s="26">
        <f t="shared" si="16"/>
        <v>27</v>
      </c>
      <c r="AW28" s="153">
        <v>638</v>
      </c>
      <c r="AX28" s="153">
        <v>67</v>
      </c>
      <c r="AY28" s="153">
        <v>453</v>
      </c>
      <c r="AZ28" s="153">
        <v>252</v>
      </c>
      <c r="BA28" s="153">
        <v>199</v>
      </c>
      <c r="BB28" s="27">
        <f t="shared" si="17"/>
        <v>1609</v>
      </c>
      <c r="BC28" s="113">
        <v>0</v>
      </c>
      <c r="BD28" s="113">
        <v>0</v>
      </c>
      <c r="BE28" s="113">
        <v>30</v>
      </c>
      <c r="BF28" s="113">
        <v>1</v>
      </c>
      <c r="BG28" s="113">
        <v>5</v>
      </c>
      <c r="BH28" s="27">
        <f t="shared" si="18"/>
        <v>36</v>
      </c>
    </row>
    <row r="29" spans="1:60" ht="15">
      <c r="A29" s="134" t="s">
        <v>384</v>
      </c>
      <c r="B29" s="134" t="s">
        <v>397</v>
      </c>
      <c r="C29" s="133">
        <v>34</v>
      </c>
      <c r="D29" s="133">
        <v>4</v>
      </c>
      <c r="E29" s="133">
        <v>1058</v>
      </c>
      <c r="F29" s="133">
        <v>46</v>
      </c>
      <c r="G29" s="133">
        <v>128</v>
      </c>
      <c r="H29" s="133">
        <v>45</v>
      </c>
      <c r="I29" s="133">
        <v>7</v>
      </c>
      <c r="J29" s="25">
        <f t="shared" si="11"/>
        <v>1322</v>
      </c>
      <c r="K29" s="154">
        <v>0</v>
      </c>
      <c r="L29" s="154">
        <v>0</v>
      </c>
      <c r="M29" s="154">
        <v>4</v>
      </c>
      <c r="N29" s="154">
        <v>0</v>
      </c>
      <c r="O29" s="154">
        <v>9</v>
      </c>
      <c r="P29" s="25">
        <f t="shared" si="12"/>
        <v>13</v>
      </c>
      <c r="Q29" s="123">
        <v>152</v>
      </c>
      <c r="R29" s="123">
        <v>33</v>
      </c>
      <c r="S29" s="123">
        <v>141</v>
      </c>
      <c r="T29" s="123">
        <v>191</v>
      </c>
      <c r="U29" s="123">
        <v>107</v>
      </c>
      <c r="V29" s="123">
        <v>239</v>
      </c>
      <c r="W29" s="123">
        <v>98</v>
      </c>
      <c r="X29" s="25">
        <f t="shared" si="13"/>
        <v>961</v>
      </c>
      <c r="Y29" s="129">
        <v>361</v>
      </c>
      <c r="Z29" s="129">
        <v>0</v>
      </c>
      <c r="AA29" s="129">
        <v>0</v>
      </c>
      <c r="AB29" s="25">
        <f t="shared" si="14"/>
        <v>361</v>
      </c>
      <c r="AC29" s="120">
        <v>7</v>
      </c>
      <c r="AD29" s="120">
        <v>18</v>
      </c>
      <c r="AE29" s="120">
        <v>912</v>
      </c>
      <c r="AF29" s="120">
        <v>2</v>
      </c>
      <c r="AG29" s="120">
        <v>99</v>
      </c>
      <c r="AH29" s="120">
        <v>143</v>
      </c>
      <c r="AI29" s="120">
        <v>92</v>
      </c>
      <c r="AJ29" s="120">
        <v>0</v>
      </c>
      <c r="AK29" s="120">
        <v>1</v>
      </c>
      <c r="AL29" s="120">
        <v>5</v>
      </c>
      <c r="AM29" s="120">
        <v>24</v>
      </c>
      <c r="AN29" s="120">
        <v>1</v>
      </c>
      <c r="AO29" s="120">
        <v>4</v>
      </c>
      <c r="AP29" s="26">
        <f t="shared" si="15"/>
        <v>1308</v>
      </c>
      <c r="AQ29" s="126">
        <v>0</v>
      </c>
      <c r="AR29" s="126">
        <v>0</v>
      </c>
      <c r="AS29" s="126">
        <v>22</v>
      </c>
      <c r="AT29" s="126">
        <v>2</v>
      </c>
      <c r="AU29" s="126">
        <v>2</v>
      </c>
      <c r="AV29" s="26">
        <f t="shared" si="16"/>
        <v>26</v>
      </c>
      <c r="AW29" s="153">
        <v>142</v>
      </c>
      <c r="AX29" s="153">
        <v>26</v>
      </c>
      <c r="AY29" s="153">
        <v>922</v>
      </c>
      <c r="AZ29" s="153">
        <v>99</v>
      </c>
      <c r="BA29" s="153">
        <v>116</v>
      </c>
      <c r="BB29" s="27">
        <f t="shared" si="17"/>
        <v>1305</v>
      </c>
      <c r="BC29" s="113">
        <v>0</v>
      </c>
      <c r="BD29" s="113">
        <v>0</v>
      </c>
      <c r="BE29" s="113">
        <v>29</v>
      </c>
      <c r="BF29" s="113">
        <v>0</v>
      </c>
      <c r="BG29" s="113">
        <v>1</v>
      </c>
      <c r="BH29" s="27">
        <f t="shared" si="18"/>
        <v>30</v>
      </c>
    </row>
    <row r="30" spans="1:60" ht="15">
      <c r="A30" s="134" t="s">
        <v>384</v>
      </c>
      <c r="B30" s="134" t="s">
        <v>396</v>
      </c>
      <c r="C30" s="133">
        <v>38</v>
      </c>
      <c r="D30" s="133">
        <v>10</v>
      </c>
      <c r="E30" s="133">
        <v>1035</v>
      </c>
      <c r="F30" s="133">
        <v>45</v>
      </c>
      <c r="G30" s="133">
        <v>494</v>
      </c>
      <c r="H30" s="133">
        <v>47</v>
      </c>
      <c r="I30" s="133">
        <v>23</v>
      </c>
      <c r="J30" s="25">
        <f t="shared" si="11"/>
        <v>1692</v>
      </c>
      <c r="K30" s="154">
        <v>0</v>
      </c>
      <c r="L30" s="154">
        <v>0</v>
      </c>
      <c r="M30" s="154">
        <v>8</v>
      </c>
      <c r="N30" s="154">
        <v>1</v>
      </c>
      <c r="O30" s="154">
        <v>34</v>
      </c>
      <c r="P30" s="25">
        <f t="shared" si="12"/>
        <v>43</v>
      </c>
      <c r="Q30" s="123">
        <v>173</v>
      </c>
      <c r="R30" s="123">
        <v>48</v>
      </c>
      <c r="S30" s="123">
        <v>168</v>
      </c>
      <c r="T30" s="123">
        <v>287</v>
      </c>
      <c r="U30" s="123">
        <v>213</v>
      </c>
      <c r="V30" s="123">
        <v>257</v>
      </c>
      <c r="W30" s="123">
        <v>107</v>
      </c>
      <c r="X30" s="25">
        <f t="shared" si="13"/>
        <v>1253</v>
      </c>
      <c r="Y30" s="129">
        <v>435</v>
      </c>
      <c r="Z30" s="129">
        <v>1</v>
      </c>
      <c r="AA30" s="129">
        <v>3</v>
      </c>
      <c r="AB30" s="25">
        <f t="shared" si="14"/>
        <v>439</v>
      </c>
      <c r="AC30" s="120">
        <v>23</v>
      </c>
      <c r="AD30" s="120">
        <v>35</v>
      </c>
      <c r="AE30" s="120">
        <v>789</v>
      </c>
      <c r="AF30" s="120">
        <v>13</v>
      </c>
      <c r="AG30" s="120">
        <v>136</v>
      </c>
      <c r="AH30" s="120">
        <v>517</v>
      </c>
      <c r="AI30" s="120">
        <v>82</v>
      </c>
      <c r="AJ30" s="120">
        <v>5</v>
      </c>
      <c r="AK30" s="120">
        <v>15</v>
      </c>
      <c r="AL30" s="120">
        <v>14</v>
      </c>
      <c r="AM30" s="120">
        <v>68</v>
      </c>
      <c r="AN30" s="120">
        <v>1</v>
      </c>
      <c r="AO30" s="120">
        <v>7</v>
      </c>
      <c r="AP30" s="26">
        <f t="shared" si="15"/>
        <v>1705</v>
      </c>
      <c r="AQ30" s="126">
        <v>0</v>
      </c>
      <c r="AR30" s="126">
        <v>0</v>
      </c>
      <c r="AS30" s="126">
        <v>21</v>
      </c>
      <c r="AT30" s="126">
        <v>1</v>
      </c>
      <c r="AU30" s="126">
        <v>5</v>
      </c>
      <c r="AV30" s="26">
        <f t="shared" si="16"/>
        <v>27</v>
      </c>
      <c r="AW30" s="153">
        <v>527</v>
      </c>
      <c r="AX30" s="153">
        <v>77</v>
      </c>
      <c r="AY30" s="153">
        <v>845</v>
      </c>
      <c r="AZ30" s="153">
        <v>93</v>
      </c>
      <c r="BA30" s="153">
        <v>153</v>
      </c>
      <c r="BB30" s="27">
        <f t="shared" si="17"/>
        <v>1695</v>
      </c>
      <c r="BC30" s="113">
        <v>0</v>
      </c>
      <c r="BD30" s="113">
        <v>0</v>
      </c>
      <c r="BE30" s="113">
        <v>35</v>
      </c>
      <c r="BF30" s="113">
        <v>2</v>
      </c>
      <c r="BG30" s="113">
        <v>3</v>
      </c>
      <c r="BH30" s="27">
        <f t="shared" si="18"/>
        <v>40</v>
      </c>
    </row>
    <row r="31" spans="1:60" ht="15">
      <c r="A31" s="134" t="s">
        <v>384</v>
      </c>
      <c r="B31" s="134" t="s">
        <v>395</v>
      </c>
      <c r="C31" s="133">
        <v>46</v>
      </c>
      <c r="D31" s="133">
        <v>12</v>
      </c>
      <c r="E31" s="133">
        <v>922</v>
      </c>
      <c r="F31" s="133">
        <v>53</v>
      </c>
      <c r="G31" s="133">
        <v>360</v>
      </c>
      <c r="H31" s="133">
        <v>91</v>
      </c>
      <c r="I31" s="133">
        <v>21</v>
      </c>
      <c r="J31" s="25">
        <f t="shared" si="11"/>
        <v>1505</v>
      </c>
      <c r="K31" s="154">
        <v>0</v>
      </c>
      <c r="L31" s="154">
        <v>0</v>
      </c>
      <c r="M31" s="154">
        <v>10</v>
      </c>
      <c r="N31" s="154">
        <v>1</v>
      </c>
      <c r="O31" s="154">
        <v>18</v>
      </c>
      <c r="P31" s="25">
        <f t="shared" si="12"/>
        <v>29</v>
      </c>
      <c r="Q31" s="123">
        <v>168</v>
      </c>
      <c r="R31" s="123">
        <v>39</v>
      </c>
      <c r="S31" s="123">
        <v>198</v>
      </c>
      <c r="T31" s="123">
        <v>232</v>
      </c>
      <c r="U31" s="123">
        <v>168</v>
      </c>
      <c r="V31" s="123">
        <v>305</v>
      </c>
      <c r="W31" s="123">
        <v>108</v>
      </c>
      <c r="X31" s="25">
        <f t="shared" si="13"/>
        <v>1218</v>
      </c>
      <c r="Y31" s="129">
        <v>284</v>
      </c>
      <c r="Z31" s="129">
        <v>0</v>
      </c>
      <c r="AA31" s="129">
        <v>3</v>
      </c>
      <c r="AB31" s="25">
        <f t="shared" si="14"/>
        <v>287</v>
      </c>
      <c r="AC31" s="120">
        <v>27</v>
      </c>
      <c r="AD31" s="120">
        <v>32</v>
      </c>
      <c r="AE31" s="120">
        <v>675</v>
      </c>
      <c r="AF31" s="120">
        <v>15</v>
      </c>
      <c r="AG31" s="120">
        <v>137</v>
      </c>
      <c r="AH31" s="120">
        <v>366</v>
      </c>
      <c r="AI31" s="120">
        <v>159</v>
      </c>
      <c r="AJ31" s="120">
        <v>4</v>
      </c>
      <c r="AK31" s="120">
        <v>8</v>
      </c>
      <c r="AL31" s="120">
        <v>8</v>
      </c>
      <c r="AM31" s="120">
        <v>52</v>
      </c>
      <c r="AN31" s="120">
        <v>2</v>
      </c>
      <c r="AO31" s="120">
        <v>6</v>
      </c>
      <c r="AP31" s="26">
        <f t="shared" si="15"/>
        <v>1491</v>
      </c>
      <c r="AQ31" s="126">
        <v>0</v>
      </c>
      <c r="AR31" s="126">
        <v>0</v>
      </c>
      <c r="AS31" s="126">
        <v>34</v>
      </c>
      <c r="AT31" s="126">
        <v>0</v>
      </c>
      <c r="AU31" s="126">
        <v>7</v>
      </c>
      <c r="AV31" s="26">
        <f t="shared" si="16"/>
        <v>41</v>
      </c>
      <c r="AW31" s="153">
        <v>354</v>
      </c>
      <c r="AX31" s="153">
        <v>70</v>
      </c>
      <c r="AY31" s="153">
        <v>706</v>
      </c>
      <c r="AZ31" s="153">
        <v>231</v>
      </c>
      <c r="BA31" s="153">
        <v>130</v>
      </c>
      <c r="BB31" s="27">
        <f t="shared" si="17"/>
        <v>1491</v>
      </c>
      <c r="BC31" s="113">
        <v>0</v>
      </c>
      <c r="BD31" s="113">
        <v>0</v>
      </c>
      <c r="BE31" s="113">
        <v>30</v>
      </c>
      <c r="BF31" s="113">
        <v>2</v>
      </c>
      <c r="BG31" s="113">
        <v>7</v>
      </c>
      <c r="BH31" s="27">
        <f t="shared" si="18"/>
        <v>39</v>
      </c>
    </row>
    <row r="32" spans="1:60" ht="15">
      <c r="A32" s="134" t="s">
        <v>384</v>
      </c>
      <c r="B32" s="134" t="s">
        <v>394</v>
      </c>
      <c r="C32" s="133">
        <v>64</v>
      </c>
      <c r="D32" s="133">
        <v>29</v>
      </c>
      <c r="E32" s="133">
        <v>530</v>
      </c>
      <c r="F32" s="133">
        <v>79</v>
      </c>
      <c r="G32" s="133">
        <v>863</v>
      </c>
      <c r="H32" s="133">
        <v>58</v>
      </c>
      <c r="I32" s="133">
        <v>20</v>
      </c>
      <c r="J32" s="25">
        <f t="shared" si="11"/>
        <v>1643</v>
      </c>
      <c r="K32" s="154">
        <v>0</v>
      </c>
      <c r="L32" s="154">
        <v>0</v>
      </c>
      <c r="M32" s="154">
        <v>25</v>
      </c>
      <c r="N32" s="154">
        <v>0</v>
      </c>
      <c r="O32" s="154">
        <v>29</v>
      </c>
      <c r="P32" s="25">
        <f t="shared" si="12"/>
        <v>54</v>
      </c>
      <c r="Q32" s="123">
        <v>129</v>
      </c>
      <c r="R32" s="123">
        <v>41</v>
      </c>
      <c r="S32" s="123">
        <v>184</v>
      </c>
      <c r="T32" s="123">
        <v>308</v>
      </c>
      <c r="U32" s="123">
        <v>303</v>
      </c>
      <c r="V32" s="123">
        <v>196</v>
      </c>
      <c r="W32" s="123">
        <v>99</v>
      </c>
      <c r="X32" s="25">
        <f t="shared" si="13"/>
        <v>1260</v>
      </c>
      <c r="Y32" s="129">
        <v>381</v>
      </c>
      <c r="Z32" s="129">
        <v>0</v>
      </c>
      <c r="AA32" s="129">
        <v>2</v>
      </c>
      <c r="AB32" s="25">
        <f t="shared" si="14"/>
        <v>383</v>
      </c>
      <c r="AC32" s="120">
        <v>43</v>
      </c>
      <c r="AD32" s="120">
        <v>17</v>
      </c>
      <c r="AE32" s="120">
        <v>309</v>
      </c>
      <c r="AF32" s="120">
        <v>16</v>
      </c>
      <c r="AG32" s="120">
        <v>167</v>
      </c>
      <c r="AH32" s="120">
        <v>932</v>
      </c>
      <c r="AI32" s="120">
        <v>56</v>
      </c>
      <c r="AJ32" s="120">
        <v>6</v>
      </c>
      <c r="AK32" s="120">
        <v>9</v>
      </c>
      <c r="AL32" s="120">
        <v>19</v>
      </c>
      <c r="AM32" s="120">
        <v>49</v>
      </c>
      <c r="AN32" s="120">
        <v>0</v>
      </c>
      <c r="AO32" s="120">
        <v>9</v>
      </c>
      <c r="AP32" s="26">
        <f t="shared" si="15"/>
        <v>1632</v>
      </c>
      <c r="AQ32" s="126">
        <v>0</v>
      </c>
      <c r="AR32" s="126">
        <v>0</v>
      </c>
      <c r="AS32" s="126">
        <v>45</v>
      </c>
      <c r="AT32" s="126">
        <v>5</v>
      </c>
      <c r="AU32" s="126">
        <v>14</v>
      </c>
      <c r="AV32" s="26">
        <f t="shared" si="16"/>
        <v>64</v>
      </c>
      <c r="AW32" s="153">
        <v>963</v>
      </c>
      <c r="AX32" s="153">
        <v>91</v>
      </c>
      <c r="AY32" s="153">
        <v>333</v>
      </c>
      <c r="AZ32" s="153">
        <v>75</v>
      </c>
      <c r="BA32" s="153">
        <v>174</v>
      </c>
      <c r="BB32" s="27">
        <f t="shared" si="17"/>
        <v>1636</v>
      </c>
      <c r="BC32" s="113">
        <v>0</v>
      </c>
      <c r="BD32" s="113">
        <v>0</v>
      </c>
      <c r="BE32" s="113">
        <v>52</v>
      </c>
      <c r="BF32" s="113">
        <v>0</v>
      </c>
      <c r="BG32" s="113">
        <v>8</v>
      </c>
      <c r="BH32" s="27">
        <f t="shared" si="18"/>
        <v>60</v>
      </c>
    </row>
    <row r="33" spans="1:60" ht="15">
      <c r="A33" s="134" t="s">
        <v>384</v>
      </c>
      <c r="B33" s="134" t="s">
        <v>393</v>
      </c>
      <c r="C33" s="133">
        <v>32</v>
      </c>
      <c r="D33" s="133">
        <v>11</v>
      </c>
      <c r="E33" s="133">
        <v>1159</v>
      </c>
      <c r="F33" s="133">
        <v>26</v>
      </c>
      <c r="G33" s="133">
        <v>201</v>
      </c>
      <c r="H33" s="133">
        <v>29</v>
      </c>
      <c r="I33" s="133">
        <v>16</v>
      </c>
      <c r="J33" s="25">
        <f t="shared" si="11"/>
        <v>1474</v>
      </c>
      <c r="K33" s="154">
        <v>0</v>
      </c>
      <c r="L33" s="154">
        <v>0</v>
      </c>
      <c r="M33" s="154">
        <v>11</v>
      </c>
      <c r="N33" s="154">
        <v>0</v>
      </c>
      <c r="O33" s="154">
        <v>16</v>
      </c>
      <c r="P33" s="25">
        <f t="shared" si="12"/>
        <v>27</v>
      </c>
      <c r="Q33" s="123">
        <v>149</v>
      </c>
      <c r="R33" s="123">
        <v>42</v>
      </c>
      <c r="S33" s="123">
        <v>177</v>
      </c>
      <c r="T33" s="123">
        <v>168</v>
      </c>
      <c r="U33" s="123">
        <v>101</v>
      </c>
      <c r="V33" s="123">
        <v>208</v>
      </c>
      <c r="W33" s="123">
        <v>138</v>
      </c>
      <c r="X33" s="25">
        <f t="shared" si="13"/>
        <v>983</v>
      </c>
      <c r="Y33" s="129">
        <v>490</v>
      </c>
      <c r="Z33" s="129">
        <v>0</v>
      </c>
      <c r="AA33" s="129">
        <v>1</v>
      </c>
      <c r="AB33" s="25">
        <f t="shared" si="14"/>
        <v>491</v>
      </c>
      <c r="AC33" s="120">
        <v>20</v>
      </c>
      <c r="AD33" s="120">
        <v>19</v>
      </c>
      <c r="AE33" s="120">
        <v>1002</v>
      </c>
      <c r="AF33" s="120">
        <v>5</v>
      </c>
      <c r="AG33" s="120">
        <v>71</v>
      </c>
      <c r="AH33" s="120">
        <v>227</v>
      </c>
      <c r="AI33" s="120">
        <v>44</v>
      </c>
      <c r="AJ33" s="120">
        <v>6</v>
      </c>
      <c r="AK33" s="120">
        <v>10</v>
      </c>
      <c r="AL33" s="120">
        <v>4</v>
      </c>
      <c r="AM33" s="120">
        <v>61</v>
      </c>
      <c r="AN33" s="120">
        <v>1</v>
      </c>
      <c r="AO33" s="120">
        <v>3</v>
      </c>
      <c r="AP33" s="26">
        <f t="shared" si="15"/>
        <v>1473</v>
      </c>
      <c r="AQ33" s="126">
        <v>0</v>
      </c>
      <c r="AR33" s="126">
        <v>0</v>
      </c>
      <c r="AS33" s="126">
        <v>22</v>
      </c>
      <c r="AT33" s="126">
        <v>0</v>
      </c>
      <c r="AU33" s="126">
        <v>6</v>
      </c>
      <c r="AV33" s="26">
        <f t="shared" si="16"/>
        <v>28</v>
      </c>
      <c r="AW33" s="153">
        <v>221</v>
      </c>
      <c r="AX33" s="153">
        <v>48</v>
      </c>
      <c r="AY33" s="153">
        <v>1048</v>
      </c>
      <c r="AZ33" s="153">
        <v>70</v>
      </c>
      <c r="BA33" s="153">
        <v>95</v>
      </c>
      <c r="BB33" s="27">
        <f t="shared" si="17"/>
        <v>1482</v>
      </c>
      <c r="BC33" s="113">
        <v>0</v>
      </c>
      <c r="BD33" s="113">
        <v>0</v>
      </c>
      <c r="BE33" s="113">
        <v>13</v>
      </c>
      <c r="BF33" s="113">
        <v>0</v>
      </c>
      <c r="BG33" s="113">
        <v>6</v>
      </c>
      <c r="BH33" s="27">
        <f t="shared" si="18"/>
        <v>19</v>
      </c>
    </row>
    <row r="34" spans="1:60" ht="15">
      <c r="A34" s="134" t="s">
        <v>384</v>
      </c>
      <c r="B34" s="134" t="s">
        <v>392</v>
      </c>
      <c r="C34" s="133">
        <v>39</v>
      </c>
      <c r="D34" s="133">
        <v>2</v>
      </c>
      <c r="E34" s="133">
        <v>1178</v>
      </c>
      <c r="F34" s="133">
        <v>55</v>
      </c>
      <c r="G34" s="133">
        <v>249</v>
      </c>
      <c r="H34" s="133">
        <v>42</v>
      </c>
      <c r="I34" s="133">
        <v>9</v>
      </c>
      <c r="J34" s="25">
        <f t="shared" si="11"/>
        <v>1574</v>
      </c>
      <c r="K34" s="154">
        <v>0</v>
      </c>
      <c r="L34" s="154">
        <v>0</v>
      </c>
      <c r="M34" s="154">
        <v>8</v>
      </c>
      <c r="N34" s="154">
        <v>0</v>
      </c>
      <c r="O34" s="154">
        <v>13</v>
      </c>
      <c r="P34" s="25">
        <f t="shared" si="12"/>
        <v>21</v>
      </c>
      <c r="Q34" s="123">
        <v>187</v>
      </c>
      <c r="R34" s="123">
        <v>25</v>
      </c>
      <c r="S34" s="123">
        <v>175</v>
      </c>
      <c r="T34" s="123">
        <v>219</v>
      </c>
      <c r="U34" s="123">
        <v>113</v>
      </c>
      <c r="V34" s="123">
        <v>265</v>
      </c>
      <c r="W34" s="123">
        <v>93</v>
      </c>
      <c r="X34" s="25">
        <f t="shared" si="13"/>
        <v>1077</v>
      </c>
      <c r="Y34" s="129">
        <v>497</v>
      </c>
      <c r="Z34" s="129">
        <v>0</v>
      </c>
      <c r="AA34" s="129">
        <v>0</v>
      </c>
      <c r="AB34" s="25">
        <f t="shared" si="14"/>
        <v>497</v>
      </c>
      <c r="AC34" s="120">
        <v>10</v>
      </c>
      <c r="AD34" s="120">
        <v>16</v>
      </c>
      <c r="AE34" s="120">
        <v>990</v>
      </c>
      <c r="AF34" s="120">
        <v>8</v>
      </c>
      <c r="AG34" s="120">
        <v>139</v>
      </c>
      <c r="AH34" s="120">
        <v>248</v>
      </c>
      <c r="AI34" s="120">
        <v>94</v>
      </c>
      <c r="AJ34" s="120">
        <v>3</v>
      </c>
      <c r="AK34" s="120">
        <v>5</v>
      </c>
      <c r="AL34" s="120">
        <v>6</v>
      </c>
      <c r="AM34" s="120">
        <v>50</v>
      </c>
      <c r="AN34" s="120">
        <v>0</v>
      </c>
      <c r="AO34" s="120">
        <v>5</v>
      </c>
      <c r="AP34" s="26">
        <f t="shared" si="15"/>
        <v>1574</v>
      </c>
      <c r="AQ34" s="126">
        <v>0</v>
      </c>
      <c r="AR34" s="126">
        <v>0</v>
      </c>
      <c r="AS34" s="126">
        <v>15</v>
      </c>
      <c r="AT34" s="126">
        <v>0</v>
      </c>
      <c r="AU34" s="126">
        <v>5</v>
      </c>
      <c r="AV34" s="26">
        <f t="shared" si="16"/>
        <v>20</v>
      </c>
      <c r="AW34" s="153">
        <v>247</v>
      </c>
      <c r="AX34" s="153">
        <v>42</v>
      </c>
      <c r="AY34" s="153">
        <v>1026</v>
      </c>
      <c r="AZ34" s="153">
        <v>110</v>
      </c>
      <c r="BA34" s="153">
        <v>138</v>
      </c>
      <c r="BB34" s="27">
        <f t="shared" si="17"/>
        <v>1563</v>
      </c>
      <c r="BC34" s="113">
        <v>0</v>
      </c>
      <c r="BD34" s="113">
        <v>0</v>
      </c>
      <c r="BE34" s="113">
        <v>26</v>
      </c>
      <c r="BF34" s="113">
        <v>0</v>
      </c>
      <c r="BG34" s="113">
        <v>3</v>
      </c>
      <c r="BH34" s="27">
        <f t="shared" si="18"/>
        <v>29</v>
      </c>
    </row>
    <row r="35" spans="1:60" ht="15">
      <c r="A35" s="134" t="s">
        <v>384</v>
      </c>
      <c r="B35" s="134" t="s">
        <v>391</v>
      </c>
      <c r="C35" s="133">
        <v>61</v>
      </c>
      <c r="D35" s="133">
        <v>21</v>
      </c>
      <c r="E35" s="133">
        <v>1142</v>
      </c>
      <c r="F35" s="133">
        <v>78</v>
      </c>
      <c r="G35" s="133">
        <v>440</v>
      </c>
      <c r="H35" s="133">
        <v>57</v>
      </c>
      <c r="I35" s="133">
        <v>22</v>
      </c>
      <c r="J35" s="25">
        <f t="shared" si="11"/>
        <v>1821</v>
      </c>
      <c r="K35" s="154">
        <v>0</v>
      </c>
      <c r="L35" s="154">
        <v>0</v>
      </c>
      <c r="M35" s="154">
        <v>13</v>
      </c>
      <c r="N35" s="154">
        <v>0</v>
      </c>
      <c r="O35" s="154">
        <v>33</v>
      </c>
      <c r="P35" s="25">
        <f t="shared" si="12"/>
        <v>46</v>
      </c>
      <c r="Q35" s="123">
        <v>233</v>
      </c>
      <c r="R35" s="123">
        <v>61</v>
      </c>
      <c r="S35" s="123">
        <v>204</v>
      </c>
      <c r="T35" s="123">
        <v>313</v>
      </c>
      <c r="U35" s="123">
        <v>191</v>
      </c>
      <c r="V35" s="123">
        <v>300</v>
      </c>
      <c r="W35" s="123">
        <v>133</v>
      </c>
      <c r="X35" s="25">
        <f t="shared" si="13"/>
        <v>1435</v>
      </c>
      <c r="Y35" s="129">
        <v>384</v>
      </c>
      <c r="Z35" s="129">
        <v>0</v>
      </c>
      <c r="AA35" s="129">
        <v>2</v>
      </c>
      <c r="AB35" s="25">
        <f t="shared" si="14"/>
        <v>386</v>
      </c>
      <c r="AC35" s="120">
        <v>30</v>
      </c>
      <c r="AD35" s="120">
        <v>17</v>
      </c>
      <c r="AE35" s="120">
        <v>933</v>
      </c>
      <c r="AF35" s="120">
        <v>15</v>
      </c>
      <c r="AG35" s="120">
        <v>172</v>
      </c>
      <c r="AH35" s="120">
        <v>476</v>
      </c>
      <c r="AI35" s="120">
        <v>103</v>
      </c>
      <c r="AJ35" s="120">
        <v>6</v>
      </c>
      <c r="AK35" s="120">
        <v>10</v>
      </c>
      <c r="AL35" s="120">
        <v>13</v>
      </c>
      <c r="AM35" s="120">
        <v>61</v>
      </c>
      <c r="AN35" s="120">
        <v>0</v>
      </c>
      <c r="AO35" s="120">
        <v>3</v>
      </c>
      <c r="AP35" s="26">
        <f t="shared" si="15"/>
        <v>1839</v>
      </c>
      <c r="AQ35" s="126">
        <v>0</v>
      </c>
      <c r="AR35" s="126">
        <v>0</v>
      </c>
      <c r="AS35" s="126">
        <v>23</v>
      </c>
      <c r="AT35" s="126">
        <v>0</v>
      </c>
      <c r="AU35" s="126">
        <v>6</v>
      </c>
      <c r="AV35" s="26">
        <f t="shared" si="16"/>
        <v>29</v>
      </c>
      <c r="AW35" s="153">
        <v>494</v>
      </c>
      <c r="AX35" s="153">
        <v>67</v>
      </c>
      <c r="AY35" s="153">
        <v>976</v>
      </c>
      <c r="AZ35" s="153">
        <v>125</v>
      </c>
      <c r="BA35" s="153">
        <v>177</v>
      </c>
      <c r="BB35" s="27">
        <f t="shared" si="17"/>
        <v>1839</v>
      </c>
      <c r="BC35" s="113">
        <v>0</v>
      </c>
      <c r="BD35" s="113">
        <v>0</v>
      </c>
      <c r="BE35" s="113">
        <v>24</v>
      </c>
      <c r="BF35" s="113">
        <v>0</v>
      </c>
      <c r="BG35" s="113">
        <v>6</v>
      </c>
      <c r="BH35" s="27">
        <f t="shared" si="18"/>
        <v>30</v>
      </c>
    </row>
    <row r="36" spans="1:60" ht="15">
      <c r="A36" s="134" t="s">
        <v>384</v>
      </c>
      <c r="B36" s="134" t="s">
        <v>390</v>
      </c>
      <c r="C36" s="133">
        <v>51</v>
      </c>
      <c r="D36" s="133">
        <v>11</v>
      </c>
      <c r="E36" s="133">
        <v>850</v>
      </c>
      <c r="F36" s="133">
        <v>111</v>
      </c>
      <c r="G36" s="133">
        <v>914</v>
      </c>
      <c r="H36" s="133">
        <v>61</v>
      </c>
      <c r="I36" s="133">
        <v>19</v>
      </c>
      <c r="J36" s="25">
        <f t="shared" si="11"/>
        <v>2017</v>
      </c>
      <c r="K36" s="154">
        <v>0</v>
      </c>
      <c r="L36" s="154">
        <v>0</v>
      </c>
      <c r="M36" s="154">
        <v>17</v>
      </c>
      <c r="N36" s="154">
        <v>3</v>
      </c>
      <c r="O36" s="154">
        <v>26</v>
      </c>
      <c r="P36" s="25">
        <f t="shared" si="12"/>
        <v>46</v>
      </c>
      <c r="Q36" s="123">
        <v>222</v>
      </c>
      <c r="R36" s="123">
        <v>43</v>
      </c>
      <c r="S36" s="123">
        <v>218</v>
      </c>
      <c r="T36" s="123">
        <v>368</v>
      </c>
      <c r="U36" s="123">
        <v>326</v>
      </c>
      <c r="V36" s="123">
        <v>289</v>
      </c>
      <c r="W36" s="123">
        <v>99</v>
      </c>
      <c r="X36" s="25">
        <f t="shared" si="13"/>
        <v>1565</v>
      </c>
      <c r="Y36" s="129">
        <v>447</v>
      </c>
      <c r="Z36" s="129">
        <v>0</v>
      </c>
      <c r="AA36" s="129">
        <v>5</v>
      </c>
      <c r="AB36" s="25">
        <f t="shared" si="14"/>
        <v>452</v>
      </c>
      <c r="AC36" s="120">
        <v>26</v>
      </c>
      <c r="AD36" s="120">
        <v>23</v>
      </c>
      <c r="AE36" s="120">
        <v>547</v>
      </c>
      <c r="AF36" s="120">
        <v>13</v>
      </c>
      <c r="AG36" s="120">
        <v>214</v>
      </c>
      <c r="AH36" s="120">
        <v>996</v>
      </c>
      <c r="AI36" s="120">
        <v>80</v>
      </c>
      <c r="AJ36" s="120">
        <v>4</v>
      </c>
      <c r="AK36" s="120">
        <v>12</v>
      </c>
      <c r="AL36" s="120">
        <v>24</v>
      </c>
      <c r="AM36" s="120">
        <v>67</v>
      </c>
      <c r="AN36" s="120">
        <v>0</v>
      </c>
      <c r="AO36" s="120">
        <v>7</v>
      </c>
      <c r="AP36" s="26">
        <f t="shared" si="15"/>
        <v>2013</v>
      </c>
      <c r="AQ36" s="126">
        <v>0</v>
      </c>
      <c r="AR36" s="126">
        <v>0</v>
      </c>
      <c r="AS36" s="126">
        <v>33</v>
      </c>
      <c r="AT36" s="126">
        <v>0</v>
      </c>
      <c r="AU36" s="126">
        <v>13</v>
      </c>
      <c r="AV36" s="26">
        <f t="shared" si="16"/>
        <v>46</v>
      </c>
      <c r="AW36" s="153">
        <v>1038</v>
      </c>
      <c r="AX36" s="153">
        <v>89</v>
      </c>
      <c r="AY36" s="153">
        <v>565</v>
      </c>
      <c r="AZ36" s="153">
        <v>103</v>
      </c>
      <c r="BA36" s="153">
        <v>220</v>
      </c>
      <c r="BB36" s="27">
        <f t="shared" si="17"/>
        <v>2015</v>
      </c>
      <c r="BC36" s="113">
        <v>0</v>
      </c>
      <c r="BD36" s="113">
        <v>0</v>
      </c>
      <c r="BE36" s="113">
        <v>35</v>
      </c>
      <c r="BF36" s="113">
        <v>1</v>
      </c>
      <c r="BG36" s="113">
        <v>10</v>
      </c>
      <c r="BH36" s="27">
        <f t="shared" si="18"/>
        <v>46</v>
      </c>
    </row>
    <row r="37" spans="1:60" ht="15">
      <c r="A37" s="134" t="s">
        <v>384</v>
      </c>
      <c r="B37" s="134" t="s">
        <v>389</v>
      </c>
      <c r="C37" s="133">
        <v>65</v>
      </c>
      <c r="D37" s="133">
        <v>3</v>
      </c>
      <c r="E37" s="133">
        <v>961</v>
      </c>
      <c r="F37" s="133">
        <v>90</v>
      </c>
      <c r="G37" s="133">
        <v>262</v>
      </c>
      <c r="H37" s="133">
        <v>79</v>
      </c>
      <c r="I37" s="133">
        <v>16</v>
      </c>
      <c r="J37" s="25">
        <f t="shared" si="11"/>
        <v>1476</v>
      </c>
      <c r="K37" s="154">
        <v>0</v>
      </c>
      <c r="L37" s="154">
        <v>0</v>
      </c>
      <c r="M37" s="154">
        <v>7</v>
      </c>
      <c r="N37" s="154">
        <v>1</v>
      </c>
      <c r="O37" s="154">
        <v>11</v>
      </c>
      <c r="P37" s="25">
        <f t="shared" si="12"/>
        <v>19</v>
      </c>
      <c r="Q37" s="123">
        <v>183</v>
      </c>
      <c r="R37" s="123">
        <v>19</v>
      </c>
      <c r="S37" s="123">
        <v>153</v>
      </c>
      <c r="T37" s="123">
        <v>271</v>
      </c>
      <c r="U37" s="123">
        <v>137</v>
      </c>
      <c r="V37" s="123">
        <v>285</v>
      </c>
      <c r="W37" s="123">
        <v>76</v>
      </c>
      <c r="X37" s="25">
        <f t="shared" si="13"/>
        <v>1124</v>
      </c>
      <c r="Y37" s="129">
        <v>351</v>
      </c>
      <c r="Z37" s="129">
        <v>1</v>
      </c>
      <c r="AA37" s="129">
        <v>0</v>
      </c>
      <c r="AB37" s="25">
        <f t="shared" si="14"/>
        <v>352</v>
      </c>
      <c r="AC37" s="120">
        <v>7</v>
      </c>
      <c r="AD37" s="120">
        <v>22</v>
      </c>
      <c r="AE37" s="120">
        <v>769</v>
      </c>
      <c r="AF37" s="120">
        <v>8</v>
      </c>
      <c r="AG37" s="120">
        <v>171</v>
      </c>
      <c r="AH37" s="120">
        <v>291</v>
      </c>
      <c r="AI37" s="120">
        <v>126</v>
      </c>
      <c r="AJ37" s="120">
        <v>4</v>
      </c>
      <c r="AK37" s="120">
        <v>5</v>
      </c>
      <c r="AL37" s="120">
        <v>11</v>
      </c>
      <c r="AM37" s="120">
        <v>41</v>
      </c>
      <c r="AN37" s="120">
        <v>1</v>
      </c>
      <c r="AO37" s="120">
        <v>4</v>
      </c>
      <c r="AP37" s="26">
        <f t="shared" si="15"/>
        <v>1460</v>
      </c>
      <c r="AQ37" s="126">
        <v>0</v>
      </c>
      <c r="AR37" s="126">
        <v>0</v>
      </c>
      <c r="AS37" s="126">
        <v>24</v>
      </c>
      <c r="AT37" s="126">
        <v>1</v>
      </c>
      <c r="AU37" s="126">
        <v>9</v>
      </c>
      <c r="AV37" s="26">
        <f t="shared" si="16"/>
        <v>34</v>
      </c>
      <c r="AW37" s="153">
        <v>278</v>
      </c>
      <c r="AX37" s="153">
        <v>54</v>
      </c>
      <c r="AY37" s="153">
        <v>804</v>
      </c>
      <c r="AZ37" s="153">
        <v>139</v>
      </c>
      <c r="BA37" s="153">
        <v>185</v>
      </c>
      <c r="BB37" s="27">
        <f t="shared" si="17"/>
        <v>1460</v>
      </c>
      <c r="BC37" s="113">
        <v>0</v>
      </c>
      <c r="BD37" s="113">
        <v>0</v>
      </c>
      <c r="BE37" s="113">
        <v>30</v>
      </c>
      <c r="BF37" s="113">
        <v>0</v>
      </c>
      <c r="BG37" s="113">
        <v>4</v>
      </c>
      <c r="BH37" s="27">
        <f t="shared" si="18"/>
        <v>34</v>
      </c>
    </row>
    <row r="38" spans="1:60" ht="15">
      <c r="A38" s="134" t="s">
        <v>384</v>
      </c>
      <c r="B38" s="225" t="s">
        <v>891</v>
      </c>
      <c r="C38" s="133">
        <v>200</v>
      </c>
      <c r="D38" s="133">
        <v>48</v>
      </c>
      <c r="E38" s="133">
        <v>8298</v>
      </c>
      <c r="F38" s="133">
        <v>256</v>
      </c>
      <c r="G38" s="133">
        <v>1312</v>
      </c>
      <c r="H38" s="133">
        <v>309</v>
      </c>
      <c r="I38" s="133">
        <v>119</v>
      </c>
      <c r="J38" s="25">
        <f t="shared" si="11"/>
        <v>10542</v>
      </c>
      <c r="K38" s="154">
        <v>0</v>
      </c>
      <c r="L38" s="154">
        <v>1</v>
      </c>
      <c r="M38" s="154">
        <v>32</v>
      </c>
      <c r="N38" s="154">
        <v>4</v>
      </c>
      <c r="O38" s="154">
        <v>38</v>
      </c>
      <c r="P38" s="25">
        <f t="shared" si="12"/>
        <v>75</v>
      </c>
      <c r="Q38" s="123">
        <v>1101</v>
      </c>
      <c r="R38" s="123">
        <v>266</v>
      </c>
      <c r="S38" s="123">
        <v>1369</v>
      </c>
      <c r="T38" s="123">
        <v>1445</v>
      </c>
      <c r="U38" s="123">
        <v>839</v>
      </c>
      <c r="V38" s="123">
        <v>2281</v>
      </c>
      <c r="W38" s="123">
        <v>1104</v>
      </c>
      <c r="X38" s="25">
        <f t="shared" si="13"/>
        <v>8405</v>
      </c>
      <c r="Y38" s="129">
        <v>2132</v>
      </c>
      <c r="Z38" s="129">
        <v>0</v>
      </c>
      <c r="AA38" s="129">
        <v>5</v>
      </c>
      <c r="AB38" s="25">
        <f t="shared" si="14"/>
        <v>2137</v>
      </c>
      <c r="AC38" s="120">
        <v>64</v>
      </c>
      <c r="AD38" s="120">
        <v>136</v>
      </c>
      <c r="AE38" s="120">
        <v>7319</v>
      </c>
      <c r="AF38" s="120">
        <v>54</v>
      </c>
      <c r="AG38" s="120">
        <v>527</v>
      </c>
      <c r="AH38" s="120">
        <v>1420</v>
      </c>
      <c r="AI38" s="120">
        <v>531</v>
      </c>
      <c r="AJ38" s="120">
        <v>12</v>
      </c>
      <c r="AK38" s="120">
        <v>48</v>
      </c>
      <c r="AL38" s="120">
        <v>27</v>
      </c>
      <c r="AM38" s="120">
        <v>305</v>
      </c>
      <c r="AN38" s="120">
        <v>2</v>
      </c>
      <c r="AO38" s="120">
        <v>24</v>
      </c>
      <c r="AP38" s="26">
        <f t="shared" si="15"/>
        <v>10469</v>
      </c>
      <c r="AQ38" s="126">
        <v>0</v>
      </c>
      <c r="AR38" s="126">
        <v>0</v>
      </c>
      <c r="AS38" s="126">
        <v>47</v>
      </c>
      <c r="AT38" s="126">
        <v>2</v>
      </c>
      <c r="AU38" s="126">
        <v>15</v>
      </c>
      <c r="AV38" s="26">
        <f t="shared" si="16"/>
        <v>64</v>
      </c>
      <c r="AW38" s="153">
        <v>1442</v>
      </c>
      <c r="AX38" s="153">
        <v>299</v>
      </c>
      <c r="AY38" s="153">
        <v>7515</v>
      </c>
      <c r="AZ38" s="153">
        <v>620</v>
      </c>
      <c r="BA38" s="153">
        <v>564</v>
      </c>
      <c r="BB38" s="27">
        <f t="shared" si="17"/>
        <v>10440</v>
      </c>
      <c r="BC38" s="113">
        <v>0</v>
      </c>
      <c r="BD38" s="113">
        <v>2</v>
      </c>
      <c r="BE38" s="113">
        <v>59</v>
      </c>
      <c r="BF38" s="113">
        <v>2</v>
      </c>
      <c r="BG38" s="113">
        <v>10</v>
      </c>
      <c r="BH38" s="27">
        <f t="shared" si="18"/>
        <v>73</v>
      </c>
    </row>
    <row r="39" spans="1:60" ht="15">
      <c r="A39" s="134" t="s">
        <v>384</v>
      </c>
      <c r="B39" s="134" t="s">
        <v>388</v>
      </c>
      <c r="C39" s="133">
        <v>32</v>
      </c>
      <c r="D39" s="133">
        <v>3</v>
      </c>
      <c r="E39" s="133">
        <v>1056</v>
      </c>
      <c r="F39" s="133">
        <v>59</v>
      </c>
      <c r="G39" s="133">
        <v>140</v>
      </c>
      <c r="H39" s="133">
        <v>41</v>
      </c>
      <c r="I39" s="133">
        <v>13</v>
      </c>
      <c r="J39" s="25">
        <f t="shared" si="11"/>
        <v>1344</v>
      </c>
      <c r="K39" s="154">
        <v>0</v>
      </c>
      <c r="L39" s="154">
        <v>0</v>
      </c>
      <c r="M39" s="154">
        <v>5</v>
      </c>
      <c r="N39" s="154">
        <v>0</v>
      </c>
      <c r="O39" s="154">
        <v>5</v>
      </c>
      <c r="P39" s="25">
        <f t="shared" si="12"/>
        <v>10</v>
      </c>
      <c r="Q39" s="123">
        <v>148</v>
      </c>
      <c r="R39" s="123">
        <v>41</v>
      </c>
      <c r="S39" s="123">
        <v>154</v>
      </c>
      <c r="T39" s="123">
        <v>179</v>
      </c>
      <c r="U39" s="123">
        <v>85</v>
      </c>
      <c r="V39" s="123">
        <v>242</v>
      </c>
      <c r="W39" s="123">
        <v>105</v>
      </c>
      <c r="X39" s="25">
        <f t="shared" si="13"/>
        <v>954</v>
      </c>
      <c r="Y39" s="129">
        <v>390</v>
      </c>
      <c r="Z39" s="129">
        <v>0</v>
      </c>
      <c r="AA39" s="129">
        <v>0</v>
      </c>
      <c r="AB39" s="25">
        <f t="shared" si="14"/>
        <v>390</v>
      </c>
      <c r="AC39" s="120">
        <v>12</v>
      </c>
      <c r="AD39" s="120">
        <v>16</v>
      </c>
      <c r="AE39" s="120">
        <v>913</v>
      </c>
      <c r="AF39" s="120">
        <v>2</v>
      </c>
      <c r="AG39" s="120">
        <v>113</v>
      </c>
      <c r="AH39" s="120">
        <v>140</v>
      </c>
      <c r="AI39" s="120">
        <v>88</v>
      </c>
      <c r="AJ39" s="120">
        <v>2</v>
      </c>
      <c r="AK39" s="120">
        <v>3</v>
      </c>
      <c r="AL39" s="120">
        <v>1</v>
      </c>
      <c r="AM39" s="120">
        <v>38</v>
      </c>
      <c r="AN39" s="120">
        <v>2</v>
      </c>
      <c r="AO39" s="120">
        <v>1</v>
      </c>
      <c r="AP39" s="26">
        <f t="shared" si="15"/>
        <v>1331</v>
      </c>
      <c r="AQ39" s="126">
        <v>0</v>
      </c>
      <c r="AR39" s="126">
        <v>0</v>
      </c>
      <c r="AS39" s="126">
        <v>18</v>
      </c>
      <c r="AT39" s="126">
        <v>0</v>
      </c>
      <c r="AU39" s="126">
        <v>4</v>
      </c>
      <c r="AV39" s="26">
        <f t="shared" si="16"/>
        <v>22</v>
      </c>
      <c r="AW39" s="153">
        <v>160</v>
      </c>
      <c r="AX39" s="153">
        <v>30</v>
      </c>
      <c r="AY39" s="153">
        <v>924</v>
      </c>
      <c r="AZ39" s="153">
        <v>107</v>
      </c>
      <c r="BA39" s="153">
        <v>111</v>
      </c>
      <c r="BB39" s="27">
        <f t="shared" si="17"/>
        <v>1332</v>
      </c>
      <c r="BC39" s="113">
        <v>0</v>
      </c>
      <c r="BD39" s="113">
        <v>0</v>
      </c>
      <c r="BE39" s="113">
        <v>20</v>
      </c>
      <c r="BF39" s="113">
        <v>0</v>
      </c>
      <c r="BG39" s="113">
        <v>1</v>
      </c>
      <c r="BH39" s="27">
        <f t="shared" si="18"/>
        <v>21</v>
      </c>
    </row>
    <row r="40" spans="1:60" ht="15">
      <c r="A40" s="134" t="s">
        <v>384</v>
      </c>
      <c r="B40" s="134" t="s">
        <v>387</v>
      </c>
      <c r="C40" s="133">
        <v>46</v>
      </c>
      <c r="D40" s="133">
        <v>8</v>
      </c>
      <c r="E40" s="133">
        <v>1188</v>
      </c>
      <c r="F40" s="133">
        <v>51</v>
      </c>
      <c r="G40" s="133">
        <v>199</v>
      </c>
      <c r="H40" s="133">
        <v>41</v>
      </c>
      <c r="I40" s="133">
        <v>18</v>
      </c>
      <c r="J40" s="25">
        <f t="shared" si="11"/>
        <v>1551</v>
      </c>
      <c r="K40" s="154">
        <v>0</v>
      </c>
      <c r="L40" s="154">
        <v>0</v>
      </c>
      <c r="M40" s="154">
        <v>4</v>
      </c>
      <c r="N40" s="154">
        <v>1</v>
      </c>
      <c r="O40" s="154">
        <v>10</v>
      </c>
      <c r="P40" s="25">
        <f t="shared" si="12"/>
        <v>15</v>
      </c>
      <c r="Q40" s="123">
        <v>181</v>
      </c>
      <c r="R40" s="123">
        <v>38</v>
      </c>
      <c r="S40" s="123">
        <v>190</v>
      </c>
      <c r="T40" s="123">
        <v>210</v>
      </c>
      <c r="U40" s="123">
        <v>123</v>
      </c>
      <c r="V40" s="123">
        <v>280</v>
      </c>
      <c r="W40" s="123">
        <v>110</v>
      </c>
      <c r="X40" s="25">
        <f t="shared" si="13"/>
        <v>1132</v>
      </c>
      <c r="Y40" s="129">
        <v>419</v>
      </c>
      <c r="Z40" s="129">
        <v>0</v>
      </c>
      <c r="AA40" s="129">
        <v>0</v>
      </c>
      <c r="AB40" s="25">
        <f t="shared" si="14"/>
        <v>419</v>
      </c>
      <c r="AC40" s="120">
        <v>11</v>
      </c>
      <c r="AD40" s="120">
        <v>16</v>
      </c>
      <c r="AE40" s="120">
        <v>1014</v>
      </c>
      <c r="AF40" s="120">
        <v>7</v>
      </c>
      <c r="AG40" s="120">
        <v>109</v>
      </c>
      <c r="AH40" s="120">
        <v>225</v>
      </c>
      <c r="AI40" s="120">
        <v>76</v>
      </c>
      <c r="AJ40" s="120">
        <v>1</v>
      </c>
      <c r="AK40" s="120">
        <v>4</v>
      </c>
      <c r="AL40" s="120">
        <v>4</v>
      </c>
      <c r="AM40" s="120">
        <v>47</v>
      </c>
      <c r="AN40" s="120">
        <v>1</v>
      </c>
      <c r="AO40" s="120">
        <v>6</v>
      </c>
      <c r="AP40" s="26">
        <f t="shared" si="15"/>
        <v>1521</v>
      </c>
      <c r="AQ40" s="126">
        <v>0</v>
      </c>
      <c r="AR40" s="126">
        <v>0</v>
      </c>
      <c r="AS40" s="126">
        <v>36</v>
      </c>
      <c r="AT40" s="126">
        <v>1</v>
      </c>
      <c r="AU40" s="126">
        <v>7</v>
      </c>
      <c r="AV40" s="26">
        <f t="shared" si="16"/>
        <v>44</v>
      </c>
      <c r="AW40" s="153">
        <v>227</v>
      </c>
      <c r="AX40" s="153">
        <v>41</v>
      </c>
      <c r="AY40" s="153">
        <v>1048</v>
      </c>
      <c r="AZ40" s="153">
        <v>79</v>
      </c>
      <c r="BA40" s="153">
        <v>119</v>
      </c>
      <c r="BB40" s="27">
        <f t="shared" si="17"/>
        <v>1514</v>
      </c>
      <c r="BC40" s="113">
        <v>0</v>
      </c>
      <c r="BD40" s="113">
        <v>0</v>
      </c>
      <c r="BE40" s="113">
        <v>49</v>
      </c>
      <c r="BF40" s="113">
        <v>0</v>
      </c>
      <c r="BG40" s="113">
        <v>2</v>
      </c>
      <c r="BH40" s="27">
        <f t="shared" si="18"/>
        <v>51</v>
      </c>
    </row>
    <row r="41" spans="1:60" ht="15">
      <c r="A41" s="134" t="s">
        <v>384</v>
      </c>
      <c r="B41" s="134" t="s">
        <v>386</v>
      </c>
      <c r="C41" s="133">
        <v>37</v>
      </c>
      <c r="D41" s="133">
        <v>10</v>
      </c>
      <c r="E41" s="133">
        <v>1258</v>
      </c>
      <c r="F41" s="133">
        <v>22</v>
      </c>
      <c r="G41" s="133">
        <v>148</v>
      </c>
      <c r="H41" s="133">
        <v>32</v>
      </c>
      <c r="I41" s="133">
        <v>13</v>
      </c>
      <c r="J41" s="25">
        <f t="shared" si="11"/>
        <v>1520</v>
      </c>
      <c r="K41" s="154">
        <v>0</v>
      </c>
      <c r="L41" s="154">
        <v>0</v>
      </c>
      <c r="M41" s="154">
        <v>15</v>
      </c>
      <c r="N41" s="154">
        <v>0</v>
      </c>
      <c r="O41" s="154">
        <v>11</v>
      </c>
      <c r="P41" s="25">
        <f t="shared" si="12"/>
        <v>26</v>
      </c>
      <c r="Q41" s="123">
        <v>193</v>
      </c>
      <c r="R41" s="123">
        <v>40</v>
      </c>
      <c r="S41" s="123">
        <v>161</v>
      </c>
      <c r="T41" s="123">
        <v>200</v>
      </c>
      <c r="U41" s="123">
        <v>74</v>
      </c>
      <c r="V41" s="123">
        <v>243</v>
      </c>
      <c r="W41" s="123">
        <v>150</v>
      </c>
      <c r="X41" s="25">
        <f t="shared" si="13"/>
        <v>1061</v>
      </c>
      <c r="Y41" s="129">
        <v>458</v>
      </c>
      <c r="Z41" s="129">
        <v>0</v>
      </c>
      <c r="AA41" s="129">
        <v>1</v>
      </c>
      <c r="AB41" s="25">
        <f t="shared" si="14"/>
        <v>459</v>
      </c>
      <c r="AC41" s="120">
        <v>11</v>
      </c>
      <c r="AD41" s="120">
        <v>31</v>
      </c>
      <c r="AE41" s="120">
        <v>1100</v>
      </c>
      <c r="AF41" s="120">
        <v>9</v>
      </c>
      <c r="AG41" s="120">
        <v>70</v>
      </c>
      <c r="AH41" s="120">
        <v>166</v>
      </c>
      <c r="AI41" s="120">
        <v>64</v>
      </c>
      <c r="AJ41" s="120">
        <v>2</v>
      </c>
      <c r="AK41" s="120">
        <v>4</v>
      </c>
      <c r="AL41" s="120">
        <v>1</v>
      </c>
      <c r="AM41" s="120">
        <v>57</v>
      </c>
      <c r="AN41" s="120">
        <v>1</v>
      </c>
      <c r="AO41" s="120">
        <v>1</v>
      </c>
      <c r="AP41" s="26">
        <f t="shared" si="15"/>
        <v>1517</v>
      </c>
      <c r="AQ41" s="126">
        <v>0</v>
      </c>
      <c r="AR41" s="126">
        <v>0</v>
      </c>
      <c r="AS41" s="126">
        <v>21</v>
      </c>
      <c r="AT41" s="126">
        <v>1</v>
      </c>
      <c r="AU41" s="126">
        <v>7</v>
      </c>
      <c r="AV41" s="26">
        <f t="shared" si="16"/>
        <v>29</v>
      </c>
      <c r="AW41" s="153">
        <v>163</v>
      </c>
      <c r="AX41" s="153">
        <v>54</v>
      </c>
      <c r="AY41" s="153">
        <v>1154</v>
      </c>
      <c r="AZ41" s="153">
        <v>59</v>
      </c>
      <c r="BA41" s="153">
        <v>81</v>
      </c>
      <c r="BB41" s="27">
        <f t="shared" si="17"/>
        <v>1511</v>
      </c>
      <c r="BC41" s="113">
        <v>0</v>
      </c>
      <c r="BD41" s="113">
        <v>0</v>
      </c>
      <c r="BE41" s="113">
        <v>31</v>
      </c>
      <c r="BF41" s="113">
        <v>0</v>
      </c>
      <c r="BG41" s="113">
        <v>5</v>
      </c>
      <c r="BH41" s="27">
        <f t="shared" si="18"/>
        <v>36</v>
      </c>
    </row>
    <row r="42" spans="1:60" ht="15">
      <c r="A42" s="134" t="s">
        <v>384</v>
      </c>
      <c r="B42" s="134" t="s">
        <v>385</v>
      </c>
      <c r="C42" s="133">
        <v>60</v>
      </c>
      <c r="D42" s="133">
        <v>27</v>
      </c>
      <c r="E42" s="133">
        <v>773</v>
      </c>
      <c r="F42" s="133">
        <v>84</v>
      </c>
      <c r="G42" s="133">
        <v>733</v>
      </c>
      <c r="H42" s="133">
        <v>53</v>
      </c>
      <c r="I42" s="133">
        <v>39</v>
      </c>
      <c r="J42" s="25">
        <f t="shared" si="11"/>
        <v>1769</v>
      </c>
      <c r="K42" s="154">
        <v>0</v>
      </c>
      <c r="L42" s="154">
        <v>0</v>
      </c>
      <c r="M42" s="154">
        <v>17</v>
      </c>
      <c r="N42" s="154">
        <v>0</v>
      </c>
      <c r="O42" s="154">
        <v>27</v>
      </c>
      <c r="P42" s="25">
        <f t="shared" si="12"/>
        <v>44</v>
      </c>
      <c r="Q42" s="123">
        <v>155</v>
      </c>
      <c r="R42" s="123">
        <v>56</v>
      </c>
      <c r="S42" s="123">
        <v>194</v>
      </c>
      <c r="T42" s="123">
        <v>364</v>
      </c>
      <c r="U42" s="123">
        <v>245</v>
      </c>
      <c r="V42" s="123">
        <v>233</v>
      </c>
      <c r="W42" s="123">
        <v>119</v>
      </c>
      <c r="X42" s="25">
        <f t="shared" si="13"/>
        <v>1366</v>
      </c>
      <c r="Y42" s="129">
        <v>399</v>
      </c>
      <c r="Z42" s="129">
        <v>1</v>
      </c>
      <c r="AA42" s="129">
        <v>3</v>
      </c>
      <c r="AB42" s="25">
        <f t="shared" si="14"/>
        <v>403</v>
      </c>
      <c r="AC42" s="120">
        <v>37</v>
      </c>
      <c r="AD42" s="120">
        <v>23</v>
      </c>
      <c r="AE42" s="120">
        <v>542</v>
      </c>
      <c r="AF42" s="120">
        <v>16</v>
      </c>
      <c r="AG42" s="120">
        <v>186</v>
      </c>
      <c r="AH42" s="120">
        <v>775</v>
      </c>
      <c r="AI42" s="120">
        <v>73</v>
      </c>
      <c r="AJ42" s="120">
        <v>12</v>
      </c>
      <c r="AK42" s="120">
        <v>15</v>
      </c>
      <c r="AL42" s="120">
        <v>16</v>
      </c>
      <c r="AM42" s="120">
        <v>65</v>
      </c>
      <c r="AN42" s="120">
        <v>1</v>
      </c>
      <c r="AO42" s="120">
        <v>2</v>
      </c>
      <c r="AP42" s="26">
        <f t="shared" si="15"/>
        <v>1763</v>
      </c>
      <c r="AQ42" s="126">
        <v>0</v>
      </c>
      <c r="AR42" s="126">
        <v>0</v>
      </c>
      <c r="AS42" s="126">
        <v>38</v>
      </c>
      <c r="AT42" s="126">
        <v>3</v>
      </c>
      <c r="AU42" s="126">
        <v>9</v>
      </c>
      <c r="AV42" s="26">
        <f t="shared" si="16"/>
        <v>50</v>
      </c>
      <c r="AW42" s="153">
        <v>794</v>
      </c>
      <c r="AX42" s="153">
        <v>94</v>
      </c>
      <c r="AY42" s="153">
        <v>588</v>
      </c>
      <c r="AZ42" s="153">
        <v>79</v>
      </c>
      <c r="BA42" s="153">
        <v>195</v>
      </c>
      <c r="BB42" s="27">
        <f t="shared" si="17"/>
        <v>1750</v>
      </c>
      <c r="BC42" s="113">
        <v>0</v>
      </c>
      <c r="BD42" s="113">
        <v>0</v>
      </c>
      <c r="BE42" s="113">
        <v>52</v>
      </c>
      <c r="BF42" s="113">
        <v>5</v>
      </c>
      <c r="BG42" s="113">
        <v>6</v>
      </c>
      <c r="BH42" s="27">
        <f t="shared" si="18"/>
        <v>63</v>
      </c>
    </row>
    <row r="43" spans="1:60" ht="15">
      <c r="A43" s="134" t="s">
        <v>384</v>
      </c>
      <c r="B43" s="134" t="s">
        <v>383</v>
      </c>
      <c r="C43" s="133">
        <v>41</v>
      </c>
      <c r="D43" s="133">
        <v>10</v>
      </c>
      <c r="E43" s="133">
        <v>1158</v>
      </c>
      <c r="F43" s="133">
        <v>29</v>
      </c>
      <c r="G43" s="133">
        <v>142</v>
      </c>
      <c r="H43" s="133">
        <v>41</v>
      </c>
      <c r="I43" s="133">
        <v>16</v>
      </c>
      <c r="J43" s="25">
        <f t="shared" si="11"/>
        <v>1437</v>
      </c>
      <c r="K43" s="154">
        <v>0</v>
      </c>
      <c r="L43" s="154">
        <v>0</v>
      </c>
      <c r="M43" s="154">
        <v>4</v>
      </c>
      <c r="N43" s="154">
        <v>2</v>
      </c>
      <c r="O43" s="154">
        <v>13</v>
      </c>
      <c r="P43" s="25">
        <f t="shared" si="12"/>
        <v>19</v>
      </c>
      <c r="Q43" s="123">
        <v>166</v>
      </c>
      <c r="R43" s="123">
        <v>36</v>
      </c>
      <c r="S43" s="123">
        <v>119</v>
      </c>
      <c r="T43" s="123">
        <v>202</v>
      </c>
      <c r="U43" s="123">
        <v>85</v>
      </c>
      <c r="V43" s="123">
        <v>233</v>
      </c>
      <c r="W43" s="123">
        <v>109</v>
      </c>
      <c r="X43" s="25">
        <f t="shared" si="13"/>
        <v>950</v>
      </c>
      <c r="Y43" s="129">
        <v>486</v>
      </c>
      <c r="Z43" s="129">
        <v>1</v>
      </c>
      <c r="AA43" s="129">
        <v>0</v>
      </c>
      <c r="AB43" s="25">
        <f t="shared" si="14"/>
        <v>487</v>
      </c>
      <c r="AC43" s="120">
        <v>14</v>
      </c>
      <c r="AD43" s="120">
        <v>21</v>
      </c>
      <c r="AE43" s="120">
        <v>1002</v>
      </c>
      <c r="AF43" s="120">
        <v>10</v>
      </c>
      <c r="AG43" s="120">
        <v>94</v>
      </c>
      <c r="AH43" s="120">
        <v>168</v>
      </c>
      <c r="AI43" s="120">
        <v>62</v>
      </c>
      <c r="AJ43" s="120">
        <v>1</v>
      </c>
      <c r="AK43" s="120">
        <v>5</v>
      </c>
      <c r="AL43" s="120">
        <v>3</v>
      </c>
      <c r="AM43" s="120">
        <v>50</v>
      </c>
      <c r="AN43" s="120">
        <v>1</v>
      </c>
      <c r="AO43" s="120">
        <v>2</v>
      </c>
      <c r="AP43" s="26">
        <f t="shared" si="15"/>
        <v>1433</v>
      </c>
      <c r="AQ43" s="126">
        <v>0</v>
      </c>
      <c r="AR43" s="126">
        <v>0</v>
      </c>
      <c r="AS43" s="126">
        <v>16</v>
      </c>
      <c r="AT43" s="126">
        <v>1</v>
      </c>
      <c r="AU43" s="126">
        <v>6</v>
      </c>
      <c r="AV43" s="26">
        <f t="shared" si="16"/>
        <v>23</v>
      </c>
      <c r="AW43" s="153">
        <v>170</v>
      </c>
      <c r="AX43" s="153">
        <v>46</v>
      </c>
      <c r="AY43" s="153">
        <v>1047</v>
      </c>
      <c r="AZ43" s="153">
        <v>70</v>
      </c>
      <c r="BA43" s="153">
        <v>98</v>
      </c>
      <c r="BB43" s="27">
        <f t="shared" si="17"/>
        <v>1431</v>
      </c>
      <c r="BC43" s="113">
        <v>0</v>
      </c>
      <c r="BD43" s="113">
        <v>0</v>
      </c>
      <c r="BE43" s="113">
        <v>23</v>
      </c>
      <c r="BF43" s="113">
        <v>1</v>
      </c>
      <c r="BG43" s="113">
        <v>1</v>
      </c>
      <c r="BH43" s="27">
        <f t="shared" si="18"/>
        <v>25</v>
      </c>
    </row>
    <row r="44" spans="1:60" ht="15">
      <c r="A44" s="69"/>
      <c r="B44" s="69"/>
      <c r="J44" s="25"/>
      <c r="P44" s="25"/>
      <c r="X44" s="25"/>
      <c r="AB44" s="25"/>
      <c r="AP44" s="26"/>
      <c r="AV44" s="26"/>
      <c r="BB44" s="27"/>
      <c r="BH44" s="27"/>
    </row>
    <row r="45" spans="1:60" ht="12.75">
      <c r="A45" s="22"/>
      <c r="B45" s="23" t="s">
        <v>382</v>
      </c>
      <c r="C45" s="24">
        <f aca="true" t="shared" si="19" ref="C45:I45">SUM(C25:C43)</f>
        <v>1034</v>
      </c>
      <c r="D45" s="24">
        <f t="shared" si="19"/>
        <v>244</v>
      </c>
      <c r="E45" s="24">
        <f t="shared" si="19"/>
        <v>26624</v>
      </c>
      <c r="F45" s="24">
        <f t="shared" si="19"/>
        <v>1307</v>
      </c>
      <c r="G45" s="24">
        <f t="shared" si="19"/>
        <v>7773</v>
      </c>
      <c r="H45" s="24">
        <f t="shared" si="19"/>
        <v>1232</v>
      </c>
      <c r="I45" s="24">
        <f t="shared" si="19"/>
        <v>433</v>
      </c>
      <c r="J45" s="25">
        <f>SUM(C45:I45)</f>
        <v>38647</v>
      </c>
      <c r="K45" s="24">
        <f>SUM(K25:K43)</f>
        <v>0</v>
      </c>
      <c r="L45" s="24">
        <f>SUM(L25:L43)</f>
        <v>1</v>
      </c>
      <c r="M45" s="24">
        <f>SUM(M25:M43)</f>
        <v>207</v>
      </c>
      <c r="N45" s="24">
        <f>SUM(N25:N43)</f>
        <v>15</v>
      </c>
      <c r="O45" s="24">
        <f>SUM(O25:O43)</f>
        <v>351</v>
      </c>
      <c r="P45" s="25">
        <f>SUM(K45:O45)</f>
        <v>574</v>
      </c>
      <c r="Q45" s="24">
        <f aca="true" t="shared" si="20" ref="Q45:W45">SUM(Q25:Q43)</f>
        <v>4232</v>
      </c>
      <c r="R45" s="24">
        <f t="shared" si="20"/>
        <v>987</v>
      </c>
      <c r="S45" s="24">
        <f t="shared" si="20"/>
        <v>4425</v>
      </c>
      <c r="T45" s="24">
        <f t="shared" si="20"/>
        <v>5938</v>
      </c>
      <c r="U45" s="24">
        <f t="shared" si="20"/>
        <v>3663</v>
      </c>
      <c r="V45" s="24">
        <f t="shared" si="20"/>
        <v>6982</v>
      </c>
      <c r="W45" s="24">
        <f t="shared" si="20"/>
        <v>3049</v>
      </c>
      <c r="X45" s="25">
        <f>SUM(Q45:W45)</f>
        <v>29276</v>
      </c>
      <c r="Y45" s="24">
        <f>SUM(Y25:Y43)</f>
        <v>9336</v>
      </c>
      <c r="Z45" s="24">
        <f>SUM(Z25:Z43)</f>
        <v>5</v>
      </c>
      <c r="AA45" s="24">
        <f>SUM(AA25:AA43)</f>
        <v>30</v>
      </c>
      <c r="AB45" s="25">
        <f>SUM(Y45:AA45)</f>
        <v>9371</v>
      </c>
      <c r="AC45" s="24">
        <f aca="true" t="shared" si="21" ref="AC45:AO45">SUM(AC25:AC43)</f>
        <v>394</v>
      </c>
      <c r="AD45" s="24">
        <f t="shared" si="21"/>
        <v>509</v>
      </c>
      <c r="AE45" s="24">
        <f t="shared" si="21"/>
        <v>22090</v>
      </c>
      <c r="AF45" s="24">
        <f t="shared" si="21"/>
        <v>213</v>
      </c>
      <c r="AG45" s="24">
        <f t="shared" si="21"/>
        <v>2937</v>
      </c>
      <c r="AH45" s="24">
        <f t="shared" si="21"/>
        <v>8362</v>
      </c>
      <c r="AI45" s="24">
        <f t="shared" si="21"/>
        <v>2119</v>
      </c>
      <c r="AJ45" s="24">
        <f t="shared" si="21"/>
        <v>85</v>
      </c>
      <c r="AK45" s="24">
        <f t="shared" si="21"/>
        <v>182</v>
      </c>
      <c r="AL45" s="24">
        <f t="shared" si="21"/>
        <v>187</v>
      </c>
      <c r="AM45" s="24">
        <f t="shared" si="21"/>
        <v>1268</v>
      </c>
      <c r="AN45" s="24">
        <f t="shared" si="21"/>
        <v>19</v>
      </c>
      <c r="AO45" s="24">
        <f t="shared" si="21"/>
        <v>108</v>
      </c>
      <c r="AP45" s="26">
        <f>SUM(AC45:AO45)</f>
        <v>38473</v>
      </c>
      <c r="AQ45" s="24">
        <f>SUM(AQ25:AQ43)</f>
        <v>0</v>
      </c>
      <c r="AR45" s="24">
        <f>SUM(AR25:AR43)</f>
        <v>0</v>
      </c>
      <c r="AS45" s="24">
        <f>SUM(AS25:AS43)</f>
        <v>492</v>
      </c>
      <c r="AT45" s="24">
        <f>SUM(AT25:AT43)</f>
        <v>20</v>
      </c>
      <c r="AU45" s="24">
        <f>SUM(AU25:AU43)</f>
        <v>132</v>
      </c>
      <c r="AV45" s="26">
        <f>SUM(AQ45:AU45)</f>
        <v>644</v>
      </c>
      <c r="AW45" s="24">
        <f>SUM(AW25:AW43)</f>
        <v>8435</v>
      </c>
      <c r="AX45" s="24">
        <f>SUM(AX25:AX43)</f>
        <v>1325</v>
      </c>
      <c r="AY45" s="24">
        <f>SUM(AY25:AY43)</f>
        <v>22906</v>
      </c>
      <c r="AZ45" s="24">
        <f>SUM(AZ25:AZ43)</f>
        <v>2591</v>
      </c>
      <c r="BA45" s="24">
        <f>SUM(BA25:BA43)</f>
        <v>3116</v>
      </c>
      <c r="BB45" s="27">
        <f>SUM(AW45:BA45)</f>
        <v>38373</v>
      </c>
      <c r="BC45" s="24">
        <f>SUM(BC25:BC43)</f>
        <v>0</v>
      </c>
      <c r="BD45" s="24">
        <f>SUM(BD25:BD43)</f>
        <v>2</v>
      </c>
      <c r="BE45" s="24">
        <f>SUM(BE25:BE43)</f>
        <v>627</v>
      </c>
      <c r="BF45" s="24">
        <f>SUM(BF25:BF43)</f>
        <v>16</v>
      </c>
      <c r="BG45" s="24">
        <f>SUM(BG25:BG43)</f>
        <v>83</v>
      </c>
      <c r="BH45" s="27">
        <f>SUM(BC45:BG45)</f>
        <v>728</v>
      </c>
    </row>
    <row r="46" spans="1:60" ht="12.75">
      <c r="A46" s="22"/>
      <c r="B46" s="79"/>
      <c r="C46" s="24"/>
      <c r="D46" s="24"/>
      <c r="E46" s="24"/>
      <c r="F46" s="24"/>
      <c r="G46" s="24"/>
      <c r="H46" s="24"/>
      <c r="I46" s="24"/>
      <c r="J46" s="25"/>
      <c r="K46" s="24"/>
      <c r="L46" s="24"/>
      <c r="M46" s="24"/>
      <c r="N46" s="24"/>
      <c r="O46" s="24"/>
      <c r="P46" s="25"/>
      <c r="Q46" s="24"/>
      <c r="R46" s="24"/>
      <c r="S46" s="24"/>
      <c r="T46" s="24"/>
      <c r="U46" s="24"/>
      <c r="V46" s="24"/>
      <c r="W46" s="24"/>
      <c r="X46" s="25"/>
      <c r="Y46" s="24"/>
      <c r="Z46" s="24"/>
      <c r="AA46" s="24"/>
      <c r="AB46" s="25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6"/>
      <c r="AQ46" s="24"/>
      <c r="AR46" s="24"/>
      <c r="AS46" s="24"/>
      <c r="AT46" s="24"/>
      <c r="AU46" s="24"/>
      <c r="AV46" s="26"/>
      <c r="AW46" s="24"/>
      <c r="AX46" s="24"/>
      <c r="AY46" s="24"/>
      <c r="AZ46" s="24"/>
      <c r="BA46" s="24"/>
      <c r="BB46" s="27"/>
      <c r="BC46" s="24"/>
      <c r="BD46" s="24"/>
      <c r="BE46" s="24"/>
      <c r="BF46" s="24"/>
      <c r="BG46" s="24"/>
      <c r="BH46" s="27"/>
    </row>
    <row r="47" spans="1:60" ht="15">
      <c r="A47" s="152" t="s">
        <v>361</v>
      </c>
      <c r="B47" s="152" t="s">
        <v>381</v>
      </c>
      <c r="C47" s="124">
        <v>86</v>
      </c>
      <c r="D47" s="124">
        <v>17</v>
      </c>
      <c r="E47" s="124">
        <v>1510</v>
      </c>
      <c r="F47" s="124">
        <v>58</v>
      </c>
      <c r="G47" s="124">
        <v>328</v>
      </c>
      <c r="H47" s="124">
        <v>48</v>
      </c>
      <c r="I47" s="124">
        <v>26</v>
      </c>
      <c r="J47" s="25">
        <f aca="true" t="shared" si="22" ref="J47:J67">SUM(C47:I47)</f>
        <v>2073</v>
      </c>
      <c r="K47" s="132">
        <v>0</v>
      </c>
      <c r="L47" s="132">
        <v>0</v>
      </c>
      <c r="M47" s="132">
        <v>12</v>
      </c>
      <c r="N47" s="132">
        <v>1</v>
      </c>
      <c r="O47" s="132">
        <v>18</v>
      </c>
      <c r="P47" s="25">
        <f aca="true" t="shared" si="23" ref="P47:P67">SUM(K47:O47)</f>
        <v>31</v>
      </c>
      <c r="Q47" s="130">
        <v>276</v>
      </c>
      <c r="R47" s="130">
        <v>37</v>
      </c>
      <c r="S47" s="130">
        <v>223</v>
      </c>
      <c r="T47" s="130">
        <v>282</v>
      </c>
      <c r="U47" s="130">
        <v>168</v>
      </c>
      <c r="V47" s="130">
        <v>397</v>
      </c>
      <c r="W47" s="130">
        <v>126</v>
      </c>
      <c r="X47" s="25">
        <f aca="true" t="shared" si="24" ref="X47:X67">SUM(Q47:W47)</f>
        <v>1509</v>
      </c>
      <c r="Y47" s="121">
        <v>563</v>
      </c>
      <c r="Z47" s="121">
        <v>1</v>
      </c>
      <c r="AA47" s="121">
        <v>0</v>
      </c>
      <c r="AB47" s="25">
        <f aca="true" t="shared" si="25" ref="AB47:AB67">SUM(Y47:AA47)</f>
        <v>564</v>
      </c>
      <c r="AC47" s="127">
        <v>23</v>
      </c>
      <c r="AD47" s="127">
        <v>18</v>
      </c>
      <c r="AE47" s="127">
        <v>1325</v>
      </c>
      <c r="AF47" s="127">
        <v>4</v>
      </c>
      <c r="AG47" s="127">
        <v>133</v>
      </c>
      <c r="AH47" s="127">
        <v>373</v>
      </c>
      <c r="AI47" s="127">
        <v>101</v>
      </c>
      <c r="AJ47" s="127">
        <v>2</v>
      </c>
      <c r="AK47" s="127">
        <v>7</v>
      </c>
      <c r="AL47" s="127">
        <v>5</v>
      </c>
      <c r="AM47" s="127">
        <v>70</v>
      </c>
      <c r="AN47" s="127">
        <v>0</v>
      </c>
      <c r="AO47" s="127">
        <v>6</v>
      </c>
      <c r="AP47" s="26">
        <f aca="true" t="shared" si="26" ref="AP47:AP67">SUM(AC47:AO47)</f>
        <v>2067</v>
      </c>
      <c r="AQ47" s="118">
        <v>0</v>
      </c>
      <c r="AR47" s="118">
        <v>1</v>
      </c>
      <c r="AS47" s="118">
        <v>26</v>
      </c>
      <c r="AT47" s="118">
        <v>2</v>
      </c>
      <c r="AU47" s="118">
        <v>6</v>
      </c>
      <c r="AV47" s="26">
        <f aca="true" t="shared" si="27" ref="AV47:AV67">SUM(AQ47:AU47)</f>
        <v>35</v>
      </c>
      <c r="AW47" s="114">
        <v>373</v>
      </c>
      <c r="AX47" s="114">
        <v>60</v>
      </c>
      <c r="AY47" s="114">
        <v>1358</v>
      </c>
      <c r="AZ47" s="114">
        <v>115</v>
      </c>
      <c r="BA47" s="114">
        <v>146</v>
      </c>
      <c r="BB47" s="27">
        <f aca="true" t="shared" si="28" ref="BB47:BB67">SUM(AW47:BA47)</f>
        <v>2052</v>
      </c>
      <c r="BC47" s="105">
        <v>0</v>
      </c>
      <c r="BD47" s="105">
        <v>0</v>
      </c>
      <c r="BE47" s="105">
        <v>43</v>
      </c>
      <c r="BF47" s="105">
        <v>2</v>
      </c>
      <c r="BG47" s="105">
        <v>5</v>
      </c>
      <c r="BH47" s="27">
        <f aca="true" t="shared" si="29" ref="BH47:BH67">SUM(BC47:BG47)</f>
        <v>50</v>
      </c>
    </row>
    <row r="48" spans="1:60" ht="15">
      <c r="A48" s="152" t="s">
        <v>361</v>
      </c>
      <c r="B48" s="152" t="s">
        <v>380</v>
      </c>
      <c r="C48" s="124">
        <v>78</v>
      </c>
      <c r="D48" s="124">
        <v>10</v>
      </c>
      <c r="E48" s="124">
        <v>1207</v>
      </c>
      <c r="F48" s="124">
        <v>81</v>
      </c>
      <c r="G48" s="124">
        <v>494</v>
      </c>
      <c r="H48" s="124">
        <v>111</v>
      </c>
      <c r="I48" s="124">
        <v>14</v>
      </c>
      <c r="J48" s="25">
        <f t="shared" si="22"/>
        <v>1995</v>
      </c>
      <c r="K48" s="132">
        <v>0</v>
      </c>
      <c r="L48" s="132">
        <v>1</v>
      </c>
      <c r="M48" s="132">
        <v>15</v>
      </c>
      <c r="N48" s="132">
        <v>2</v>
      </c>
      <c r="O48" s="132">
        <v>18</v>
      </c>
      <c r="P48" s="25">
        <f t="shared" si="23"/>
        <v>36</v>
      </c>
      <c r="Q48" s="130">
        <v>252</v>
      </c>
      <c r="R48" s="130">
        <v>38</v>
      </c>
      <c r="S48" s="130">
        <v>198</v>
      </c>
      <c r="T48" s="130">
        <v>391</v>
      </c>
      <c r="U48" s="130">
        <v>241</v>
      </c>
      <c r="V48" s="130">
        <v>416</v>
      </c>
      <c r="W48" s="130">
        <v>109</v>
      </c>
      <c r="X48" s="25">
        <f t="shared" si="24"/>
        <v>1645</v>
      </c>
      <c r="Y48" s="121">
        <v>346</v>
      </c>
      <c r="Z48" s="121">
        <v>1</v>
      </c>
      <c r="AA48" s="121">
        <v>3</v>
      </c>
      <c r="AB48" s="25">
        <f t="shared" si="25"/>
        <v>350</v>
      </c>
      <c r="AC48" s="127">
        <v>18</v>
      </c>
      <c r="AD48" s="127">
        <v>21</v>
      </c>
      <c r="AE48" s="127">
        <v>887</v>
      </c>
      <c r="AF48" s="127">
        <v>9</v>
      </c>
      <c r="AG48" s="127">
        <v>233</v>
      </c>
      <c r="AH48" s="127">
        <v>548</v>
      </c>
      <c r="AI48" s="127">
        <v>184</v>
      </c>
      <c r="AJ48" s="127">
        <v>7</v>
      </c>
      <c r="AK48" s="127">
        <v>10</v>
      </c>
      <c r="AL48" s="127">
        <v>8</v>
      </c>
      <c r="AM48" s="127">
        <v>64</v>
      </c>
      <c r="AN48" s="127">
        <v>2</v>
      </c>
      <c r="AO48" s="127">
        <v>3</v>
      </c>
      <c r="AP48" s="26">
        <f t="shared" si="26"/>
        <v>1994</v>
      </c>
      <c r="AQ48" s="118">
        <v>0</v>
      </c>
      <c r="AR48" s="118">
        <v>1</v>
      </c>
      <c r="AS48" s="118">
        <v>22</v>
      </c>
      <c r="AT48" s="118">
        <v>4</v>
      </c>
      <c r="AU48" s="118">
        <v>8</v>
      </c>
      <c r="AV48" s="26">
        <f t="shared" si="27"/>
        <v>35</v>
      </c>
      <c r="AW48" s="114">
        <v>518</v>
      </c>
      <c r="AX48" s="114">
        <v>68</v>
      </c>
      <c r="AY48" s="114">
        <v>920</v>
      </c>
      <c r="AZ48" s="114">
        <v>259</v>
      </c>
      <c r="BA48" s="114">
        <v>217</v>
      </c>
      <c r="BB48" s="27">
        <f t="shared" si="28"/>
        <v>1982</v>
      </c>
      <c r="BC48" s="105">
        <v>0</v>
      </c>
      <c r="BD48" s="105">
        <v>0</v>
      </c>
      <c r="BE48" s="105">
        <v>39</v>
      </c>
      <c r="BF48" s="105">
        <v>4</v>
      </c>
      <c r="BG48" s="105">
        <v>5</v>
      </c>
      <c r="BH48" s="27">
        <f t="shared" si="29"/>
        <v>48</v>
      </c>
    </row>
    <row r="49" spans="1:60" ht="15">
      <c r="A49" s="152" t="s">
        <v>361</v>
      </c>
      <c r="B49" s="152" t="s">
        <v>379</v>
      </c>
      <c r="C49" s="124">
        <v>95</v>
      </c>
      <c r="D49" s="124">
        <v>6</v>
      </c>
      <c r="E49" s="124">
        <v>1309</v>
      </c>
      <c r="F49" s="124">
        <v>76</v>
      </c>
      <c r="G49" s="124">
        <v>396</v>
      </c>
      <c r="H49" s="124">
        <v>59</v>
      </c>
      <c r="I49" s="124">
        <v>22</v>
      </c>
      <c r="J49" s="25">
        <f t="shared" si="22"/>
        <v>1963</v>
      </c>
      <c r="K49" s="132">
        <v>0</v>
      </c>
      <c r="L49" s="132">
        <v>0</v>
      </c>
      <c r="M49" s="132">
        <v>6</v>
      </c>
      <c r="N49" s="132">
        <v>1</v>
      </c>
      <c r="O49" s="132">
        <v>21</v>
      </c>
      <c r="P49" s="25">
        <f t="shared" si="23"/>
        <v>28</v>
      </c>
      <c r="Q49" s="130">
        <v>225</v>
      </c>
      <c r="R49" s="130">
        <v>39</v>
      </c>
      <c r="S49" s="130">
        <v>197</v>
      </c>
      <c r="T49" s="130">
        <v>335</v>
      </c>
      <c r="U49" s="130">
        <v>200</v>
      </c>
      <c r="V49" s="130">
        <v>385</v>
      </c>
      <c r="W49" s="130">
        <v>124</v>
      </c>
      <c r="X49" s="25">
        <f t="shared" si="24"/>
        <v>1505</v>
      </c>
      <c r="Y49" s="121">
        <v>456</v>
      </c>
      <c r="Z49" s="121">
        <v>0</v>
      </c>
      <c r="AA49" s="121">
        <v>2</v>
      </c>
      <c r="AB49" s="25">
        <f t="shared" si="25"/>
        <v>458</v>
      </c>
      <c r="AC49" s="127">
        <v>10</v>
      </c>
      <c r="AD49" s="127">
        <v>20</v>
      </c>
      <c r="AE49" s="127">
        <v>1085</v>
      </c>
      <c r="AF49" s="127">
        <v>14</v>
      </c>
      <c r="AG49" s="127">
        <v>186</v>
      </c>
      <c r="AH49" s="127">
        <v>422</v>
      </c>
      <c r="AI49" s="127">
        <v>130</v>
      </c>
      <c r="AJ49" s="127">
        <v>4</v>
      </c>
      <c r="AK49" s="127">
        <v>13</v>
      </c>
      <c r="AL49" s="127">
        <v>9</v>
      </c>
      <c r="AM49" s="127">
        <v>66</v>
      </c>
      <c r="AN49" s="127">
        <v>1</v>
      </c>
      <c r="AO49" s="127">
        <v>5</v>
      </c>
      <c r="AP49" s="26">
        <f t="shared" si="26"/>
        <v>1965</v>
      </c>
      <c r="AQ49" s="118">
        <v>0</v>
      </c>
      <c r="AR49" s="118">
        <v>0</v>
      </c>
      <c r="AS49" s="118">
        <v>18</v>
      </c>
      <c r="AT49" s="118">
        <v>6</v>
      </c>
      <c r="AU49" s="118">
        <v>0</v>
      </c>
      <c r="AV49" s="26">
        <f t="shared" si="27"/>
        <v>24</v>
      </c>
      <c r="AW49" s="114">
        <v>405</v>
      </c>
      <c r="AX49" s="114">
        <v>65</v>
      </c>
      <c r="AY49" s="114">
        <v>1121</v>
      </c>
      <c r="AZ49" s="114">
        <v>152</v>
      </c>
      <c r="BA49" s="114">
        <v>218</v>
      </c>
      <c r="BB49" s="27">
        <f t="shared" si="28"/>
        <v>1961</v>
      </c>
      <c r="BC49" s="105">
        <v>0</v>
      </c>
      <c r="BD49" s="105">
        <v>0</v>
      </c>
      <c r="BE49" s="105">
        <v>24</v>
      </c>
      <c r="BF49" s="105">
        <v>3</v>
      </c>
      <c r="BG49" s="105">
        <v>1</v>
      </c>
      <c r="BH49" s="27">
        <f t="shared" si="29"/>
        <v>28</v>
      </c>
    </row>
    <row r="50" spans="1:60" ht="15">
      <c r="A50" s="152" t="s">
        <v>361</v>
      </c>
      <c r="B50" s="152" t="s">
        <v>378</v>
      </c>
      <c r="C50" s="124">
        <v>59</v>
      </c>
      <c r="D50" s="124">
        <v>35</v>
      </c>
      <c r="E50" s="124">
        <v>534</v>
      </c>
      <c r="F50" s="124">
        <v>56</v>
      </c>
      <c r="G50" s="124">
        <v>1482</v>
      </c>
      <c r="H50" s="124">
        <v>52</v>
      </c>
      <c r="I50" s="124">
        <v>42</v>
      </c>
      <c r="J50" s="25">
        <f t="shared" si="22"/>
        <v>2260</v>
      </c>
      <c r="K50" s="132">
        <v>0</v>
      </c>
      <c r="L50" s="132">
        <v>0</v>
      </c>
      <c r="M50" s="132">
        <v>41</v>
      </c>
      <c r="N50" s="132">
        <v>1</v>
      </c>
      <c r="O50" s="132">
        <v>43</v>
      </c>
      <c r="P50" s="25">
        <f t="shared" si="23"/>
        <v>85</v>
      </c>
      <c r="Q50" s="130">
        <v>136</v>
      </c>
      <c r="R50" s="130">
        <v>80</v>
      </c>
      <c r="S50" s="130">
        <v>203</v>
      </c>
      <c r="T50" s="130">
        <v>301</v>
      </c>
      <c r="U50" s="130">
        <v>537</v>
      </c>
      <c r="V50" s="130">
        <v>241</v>
      </c>
      <c r="W50" s="130">
        <v>105</v>
      </c>
      <c r="X50" s="25">
        <f t="shared" si="24"/>
        <v>1603</v>
      </c>
      <c r="Y50" s="121">
        <v>639</v>
      </c>
      <c r="Z50" s="121">
        <v>4</v>
      </c>
      <c r="AA50" s="121">
        <v>14</v>
      </c>
      <c r="AB50" s="25">
        <f t="shared" si="25"/>
        <v>657</v>
      </c>
      <c r="AC50" s="127">
        <v>49</v>
      </c>
      <c r="AD50" s="127">
        <v>22</v>
      </c>
      <c r="AE50" s="127">
        <v>380</v>
      </c>
      <c r="AF50" s="127">
        <v>15</v>
      </c>
      <c r="AG50" s="127">
        <v>114</v>
      </c>
      <c r="AH50" s="127">
        <v>1535</v>
      </c>
      <c r="AI50" s="127">
        <v>72</v>
      </c>
      <c r="AJ50" s="127">
        <v>4</v>
      </c>
      <c r="AK50" s="127">
        <v>13</v>
      </c>
      <c r="AL50" s="127">
        <v>10</v>
      </c>
      <c r="AM50" s="127">
        <v>62</v>
      </c>
      <c r="AN50" s="127">
        <v>0</v>
      </c>
      <c r="AO50" s="127">
        <v>9</v>
      </c>
      <c r="AP50" s="26">
        <f t="shared" si="26"/>
        <v>2285</v>
      </c>
      <c r="AQ50" s="118">
        <v>0</v>
      </c>
      <c r="AR50" s="118">
        <v>1</v>
      </c>
      <c r="AS50" s="118">
        <v>34</v>
      </c>
      <c r="AT50" s="118">
        <v>3</v>
      </c>
      <c r="AU50" s="118">
        <v>22</v>
      </c>
      <c r="AV50" s="26">
        <f t="shared" si="27"/>
        <v>60</v>
      </c>
      <c r="AW50" s="114">
        <v>1575</v>
      </c>
      <c r="AX50" s="114">
        <v>74</v>
      </c>
      <c r="AY50" s="114">
        <v>398</v>
      </c>
      <c r="AZ50" s="114">
        <v>86</v>
      </c>
      <c r="BA50" s="114">
        <v>132</v>
      </c>
      <c r="BB50" s="27">
        <f t="shared" si="28"/>
        <v>2265</v>
      </c>
      <c r="BC50" s="105">
        <v>0</v>
      </c>
      <c r="BD50" s="105">
        <v>0</v>
      </c>
      <c r="BE50" s="105">
        <v>52</v>
      </c>
      <c r="BF50" s="105">
        <v>6</v>
      </c>
      <c r="BG50" s="105">
        <v>22</v>
      </c>
      <c r="BH50" s="27">
        <f t="shared" si="29"/>
        <v>80</v>
      </c>
    </row>
    <row r="51" spans="1:60" ht="15">
      <c r="A51" s="152" t="s">
        <v>361</v>
      </c>
      <c r="B51" s="152" t="s">
        <v>377</v>
      </c>
      <c r="C51" s="124">
        <v>62</v>
      </c>
      <c r="D51" s="124">
        <v>23</v>
      </c>
      <c r="E51" s="124">
        <v>1044</v>
      </c>
      <c r="F51" s="124">
        <v>75</v>
      </c>
      <c r="G51" s="124">
        <v>812</v>
      </c>
      <c r="H51" s="124">
        <v>56</v>
      </c>
      <c r="I51" s="124">
        <v>45</v>
      </c>
      <c r="J51" s="25">
        <f t="shared" si="22"/>
        <v>2117</v>
      </c>
      <c r="K51" s="132">
        <v>0</v>
      </c>
      <c r="L51" s="132">
        <v>0</v>
      </c>
      <c r="M51" s="132">
        <v>28</v>
      </c>
      <c r="N51" s="132">
        <v>3</v>
      </c>
      <c r="O51" s="132">
        <v>23</v>
      </c>
      <c r="P51" s="25">
        <f t="shared" si="23"/>
        <v>54</v>
      </c>
      <c r="Q51" s="130">
        <v>206</v>
      </c>
      <c r="R51" s="130">
        <v>56</v>
      </c>
      <c r="S51" s="130">
        <v>234</v>
      </c>
      <c r="T51" s="130">
        <v>303</v>
      </c>
      <c r="U51" s="130">
        <v>291</v>
      </c>
      <c r="V51" s="130">
        <v>309</v>
      </c>
      <c r="W51" s="130">
        <v>129</v>
      </c>
      <c r="X51" s="25">
        <f t="shared" si="24"/>
        <v>1528</v>
      </c>
      <c r="Y51" s="121">
        <v>587</v>
      </c>
      <c r="Z51" s="121">
        <v>2</v>
      </c>
      <c r="AA51" s="121">
        <v>0</v>
      </c>
      <c r="AB51" s="25">
        <f t="shared" si="25"/>
        <v>589</v>
      </c>
      <c r="AC51" s="127">
        <v>37</v>
      </c>
      <c r="AD51" s="127">
        <v>25</v>
      </c>
      <c r="AE51" s="127">
        <v>839</v>
      </c>
      <c r="AF51" s="127">
        <v>10</v>
      </c>
      <c r="AG51" s="127">
        <v>150</v>
      </c>
      <c r="AH51" s="127">
        <v>834</v>
      </c>
      <c r="AI51" s="127">
        <v>90</v>
      </c>
      <c r="AJ51" s="127">
        <v>6</v>
      </c>
      <c r="AK51" s="127">
        <v>21</v>
      </c>
      <c r="AL51" s="127">
        <v>17</v>
      </c>
      <c r="AM51" s="127">
        <v>89</v>
      </c>
      <c r="AN51" s="127">
        <v>1</v>
      </c>
      <c r="AO51" s="127">
        <v>10</v>
      </c>
      <c r="AP51" s="26">
        <f t="shared" si="26"/>
        <v>2129</v>
      </c>
      <c r="AQ51" s="118">
        <v>0</v>
      </c>
      <c r="AR51" s="118">
        <v>0</v>
      </c>
      <c r="AS51" s="118">
        <v>34</v>
      </c>
      <c r="AT51" s="118">
        <v>2</v>
      </c>
      <c r="AU51" s="118">
        <v>6</v>
      </c>
      <c r="AV51" s="26">
        <f t="shared" si="27"/>
        <v>42</v>
      </c>
      <c r="AW51" s="114">
        <v>860</v>
      </c>
      <c r="AX51" s="114">
        <v>108</v>
      </c>
      <c r="AY51" s="114">
        <v>883</v>
      </c>
      <c r="AZ51" s="114">
        <v>109</v>
      </c>
      <c r="BA51" s="114">
        <v>158</v>
      </c>
      <c r="BB51" s="27">
        <f t="shared" si="28"/>
        <v>2118</v>
      </c>
      <c r="BC51" s="105">
        <v>0</v>
      </c>
      <c r="BD51" s="105">
        <v>0</v>
      </c>
      <c r="BE51" s="105">
        <v>39</v>
      </c>
      <c r="BF51" s="105">
        <v>5</v>
      </c>
      <c r="BG51" s="105">
        <v>7</v>
      </c>
      <c r="BH51" s="27">
        <f t="shared" si="29"/>
        <v>51</v>
      </c>
    </row>
    <row r="52" spans="1:60" ht="15">
      <c r="A52" s="152" t="s">
        <v>361</v>
      </c>
      <c r="B52" s="152" t="s">
        <v>376</v>
      </c>
      <c r="C52" s="124">
        <v>94</v>
      </c>
      <c r="D52" s="124">
        <v>11</v>
      </c>
      <c r="E52" s="124">
        <v>753</v>
      </c>
      <c r="F52" s="124">
        <v>102</v>
      </c>
      <c r="G52" s="124">
        <v>1277</v>
      </c>
      <c r="H52" s="124">
        <v>88</v>
      </c>
      <c r="I52" s="124">
        <v>22</v>
      </c>
      <c r="J52" s="25">
        <f t="shared" si="22"/>
        <v>2347</v>
      </c>
      <c r="K52" s="132">
        <v>0</v>
      </c>
      <c r="L52" s="132">
        <v>0</v>
      </c>
      <c r="M52" s="132">
        <v>28</v>
      </c>
      <c r="N52" s="132">
        <v>3</v>
      </c>
      <c r="O52" s="132">
        <v>40</v>
      </c>
      <c r="P52" s="25">
        <f t="shared" si="23"/>
        <v>71</v>
      </c>
      <c r="Q52" s="130">
        <v>212</v>
      </c>
      <c r="R52" s="130">
        <v>57</v>
      </c>
      <c r="S52" s="130">
        <v>239</v>
      </c>
      <c r="T52" s="130">
        <v>429</v>
      </c>
      <c r="U52" s="130">
        <v>461</v>
      </c>
      <c r="V52" s="130">
        <v>322</v>
      </c>
      <c r="W52" s="130">
        <v>95</v>
      </c>
      <c r="X52" s="25">
        <f t="shared" si="24"/>
        <v>1815</v>
      </c>
      <c r="Y52" s="121">
        <v>523</v>
      </c>
      <c r="Z52" s="121">
        <v>2</v>
      </c>
      <c r="AA52" s="121">
        <v>7</v>
      </c>
      <c r="AB52" s="25">
        <f t="shared" si="25"/>
        <v>532</v>
      </c>
      <c r="AC52" s="127">
        <v>28</v>
      </c>
      <c r="AD52" s="127">
        <v>23</v>
      </c>
      <c r="AE52" s="127">
        <v>492</v>
      </c>
      <c r="AF52" s="127">
        <v>12</v>
      </c>
      <c r="AG52" s="127">
        <v>218</v>
      </c>
      <c r="AH52" s="127">
        <v>1354</v>
      </c>
      <c r="AI52" s="127">
        <v>113</v>
      </c>
      <c r="AJ52" s="127">
        <v>12</v>
      </c>
      <c r="AK52" s="127">
        <v>14</v>
      </c>
      <c r="AL52" s="127">
        <v>27</v>
      </c>
      <c r="AM52" s="127">
        <v>47</v>
      </c>
      <c r="AN52" s="127">
        <v>1</v>
      </c>
      <c r="AO52" s="127">
        <v>7</v>
      </c>
      <c r="AP52" s="26">
        <f t="shared" si="26"/>
        <v>2348</v>
      </c>
      <c r="AQ52" s="118">
        <v>0</v>
      </c>
      <c r="AR52" s="118">
        <v>0</v>
      </c>
      <c r="AS52" s="118">
        <v>49</v>
      </c>
      <c r="AT52" s="118">
        <v>1</v>
      </c>
      <c r="AU52" s="118">
        <v>19</v>
      </c>
      <c r="AV52" s="26">
        <f t="shared" si="27"/>
        <v>69</v>
      </c>
      <c r="AW52" s="114">
        <v>1386</v>
      </c>
      <c r="AX52" s="114">
        <v>77</v>
      </c>
      <c r="AY52" s="114">
        <v>526</v>
      </c>
      <c r="AZ52" s="114">
        <v>124</v>
      </c>
      <c r="BA52" s="114">
        <v>218</v>
      </c>
      <c r="BB52" s="27">
        <f t="shared" si="28"/>
        <v>2331</v>
      </c>
      <c r="BC52" s="105">
        <v>0</v>
      </c>
      <c r="BD52" s="105">
        <v>0</v>
      </c>
      <c r="BE52" s="105">
        <v>61</v>
      </c>
      <c r="BF52" s="105">
        <v>7</v>
      </c>
      <c r="BG52" s="105">
        <v>16</v>
      </c>
      <c r="BH52" s="27">
        <f t="shared" si="29"/>
        <v>84</v>
      </c>
    </row>
    <row r="53" spans="1:60" ht="15">
      <c r="A53" s="152" t="s">
        <v>361</v>
      </c>
      <c r="B53" s="152" t="s">
        <v>375</v>
      </c>
      <c r="C53" s="124">
        <v>71</v>
      </c>
      <c r="D53" s="124">
        <v>8</v>
      </c>
      <c r="E53" s="124">
        <v>1144</v>
      </c>
      <c r="F53" s="124">
        <v>92</v>
      </c>
      <c r="G53" s="124">
        <v>395</v>
      </c>
      <c r="H53" s="124">
        <v>81</v>
      </c>
      <c r="I53" s="124">
        <v>14</v>
      </c>
      <c r="J53" s="25">
        <f t="shared" si="22"/>
        <v>1805</v>
      </c>
      <c r="K53" s="132">
        <v>0</v>
      </c>
      <c r="L53" s="132">
        <v>0</v>
      </c>
      <c r="M53" s="132">
        <v>13</v>
      </c>
      <c r="N53" s="132">
        <v>2</v>
      </c>
      <c r="O53" s="132">
        <v>10</v>
      </c>
      <c r="P53" s="25">
        <f t="shared" si="23"/>
        <v>25</v>
      </c>
      <c r="Q53" s="130">
        <v>240</v>
      </c>
      <c r="R53" s="130">
        <v>39</v>
      </c>
      <c r="S53" s="130">
        <v>229</v>
      </c>
      <c r="T53" s="130">
        <v>252</v>
      </c>
      <c r="U53" s="130">
        <v>213</v>
      </c>
      <c r="V53" s="130">
        <v>318</v>
      </c>
      <c r="W53" s="130">
        <v>134</v>
      </c>
      <c r="X53" s="25">
        <f t="shared" si="24"/>
        <v>1425</v>
      </c>
      <c r="Y53" s="121">
        <v>377</v>
      </c>
      <c r="Z53" s="121">
        <v>0</v>
      </c>
      <c r="AA53" s="121">
        <v>3</v>
      </c>
      <c r="AB53" s="25">
        <f t="shared" si="25"/>
        <v>380</v>
      </c>
      <c r="AC53" s="127">
        <v>16</v>
      </c>
      <c r="AD53" s="127">
        <v>15</v>
      </c>
      <c r="AE53" s="127">
        <v>975</v>
      </c>
      <c r="AF53" s="127">
        <v>6</v>
      </c>
      <c r="AG53" s="127">
        <v>171</v>
      </c>
      <c r="AH53" s="127">
        <v>408</v>
      </c>
      <c r="AI53" s="127">
        <v>122</v>
      </c>
      <c r="AJ53" s="127">
        <v>2</v>
      </c>
      <c r="AK53" s="127">
        <v>8</v>
      </c>
      <c r="AL53" s="127">
        <v>13</v>
      </c>
      <c r="AM53" s="127">
        <v>52</v>
      </c>
      <c r="AN53" s="127">
        <v>2</v>
      </c>
      <c r="AO53" s="127">
        <v>8</v>
      </c>
      <c r="AP53" s="26">
        <f t="shared" si="26"/>
        <v>1798</v>
      </c>
      <c r="AQ53" s="118">
        <v>0</v>
      </c>
      <c r="AR53" s="118">
        <v>0</v>
      </c>
      <c r="AS53" s="118">
        <v>24</v>
      </c>
      <c r="AT53" s="118">
        <v>2</v>
      </c>
      <c r="AU53" s="118">
        <v>5</v>
      </c>
      <c r="AV53" s="26">
        <f t="shared" si="27"/>
        <v>31</v>
      </c>
      <c r="AW53" s="114">
        <v>413</v>
      </c>
      <c r="AX53" s="114">
        <v>57</v>
      </c>
      <c r="AY53" s="114">
        <v>996</v>
      </c>
      <c r="AZ53" s="114">
        <v>134</v>
      </c>
      <c r="BA53" s="114">
        <v>181</v>
      </c>
      <c r="BB53" s="27">
        <f t="shared" si="28"/>
        <v>1781</v>
      </c>
      <c r="BC53" s="105">
        <v>0</v>
      </c>
      <c r="BD53" s="105">
        <v>0</v>
      </c>
      <c r="BE53" s="105">
        <v>36</v>
      </c>
      <c r="BF53" s="105">
        <v>5</v>
      </c>
      <c r="BG53" s="105">
        <v>7</v>
      </c>
      <c r="BH53" s="27">
        <f t="shared" si="29"/>
        <v>48</v>
      </c>
    </row>
    <row r="54" spans="1:60" ht="15">
      <c r="A54" s="152" t="s">
        <v>361</v>
      </c>
      <c r="B54" s="152" t="s">
        <v>374</v>
      </c>
      <c r="C54" s="124">
        <v>45</v>
      </c>
      <c r="D54" s="124">
        <v>5</v>
      </c>
      <c r="E54" s="124">
        <v>1130</v>
      </c>
      <c r="F54" s="124">
        <v>42</v>
      </c>
      <c r="G54" s="124">
        <v>121</v>
      </c>
      <c r="H54" s="124">
        <v>50</v>
      </c>
      <c r="I54" s="124">
        <v>13</v>
      </c>
      <c r="J54" s="25">
        <f t="shared" si="22"/>
        <v>1406</v>
      </c>
      <c r="K54" s="132">
        <v>0</v>
      </c>
      <c r="L54" s="132">
        <v>0</v>
      </c>
      <c r="M54" s="132">
        <v>5</v>
      </c>
      <c r="N54" s="132">
        <v>2</v>
      </c>
      <c r="O54" s="132">
        <v>8</v>
      </c>
      <c r="P54" s="25">
        <f t="shared" si="23"/>
        <v>15</v>
      </c>
      <c r="Q54" s="130">
        <v>126</v>
      </c>
      <c r="R54" s="130">
        <v>34</v>
      </c>
      <c r="S54" s="130">
        <v>174</v>
      </c>
      <c r="T54" s="130">
        <v>183</v>
      </c>
      <c r="U54" s="130">
        <v>91</v>
      </c>
      <c r="V54" s="130">
        <v>235</v>
      </c>
      <c r="W54" s="130">
        <v>126</v>
      </c>
      <c r="X54" s="25">
        <f t="shared" si="24"/>
        <v>969</v>
      </c>
      <c r="Y54" s="121">
        <v>437</v>
      </c>
      <c r="Z54" s="121">
        <v>0</v>
      </c>
      <c r="AA54" s="121">
        <v>0</v>
      </c>
      <c r="AB54" s="25">
        <f t="shared" si="25"/>
        <v>437</v>
      </c>
      <c r="AC54" s="127">
        <v>11</v>
      </c>
      <c r="AD54" s="127">
        <v>14</v>
      </c>
      <c r="AE54" s="127">
        <v>991</v>
      </c>
      <c r="AF54" s="127">
        <v>8</v>
      </c>
      <c r="AG54" s="127">
        <v>85</v>
      </c>
      <c r="AH54" s="127">
        <v>160</v>
      </c>
      <c r="AI54" s="127">
        <v>74</v>
      </c>
      <c r="AJ54" s="127">
        <v>1</v>
      </c>
      <c r="AK54" s="127">
        <v>5</v>
      </c>
      <c r="AL54" s="127">
        <v>1</v>
      </c>
      <c r="AM54" s="127">
        <v>43</v>
      </c>
      <c r="AN54" s="127">
        <v>1</v>
      </c>
      <c r="AO54" s="127">
        <v>2</v>
      </c>
      <c r="AP54" s="26">
        <f t="shared" si="26"/>
        <v>1396</v>
      </c>
      <c r="AQ54" s="118">
        <v>0</v>
      </c>
      <c r="AR54" s="118">
        <v>0</v>
      </c>
      <c r="AS54" s="118">
        <v>22</v>
      </c>
      <c r="AT54" s="118">
        <v>1</v>
      </c>
      <c r="AU54" s="118">
        <v>2</v>
      </c>
      <c r="AV54" s="26">
        <f t="shared" si="27"/>
        <v>25</v>
      </c>
      <c r="AW54" s="114">
        <v>160</v>
      </c>
      <c r="AX54" s="114">
        <v>29</v>
      </c>
      <c r="AY54" s="114">
        <v>1009</v>
      </c>
      <c r="AZ54" s="114">
        <v>81</v>
      </c>
      <c r="BA54" s="114">
        <v>97</v>
      </c>
      <c r="BB54" s="27">
        <f t="shared" si="28"/>
        <v>1376</v>
      </c>
      <c r="BC54" s="105">
        <v>0</v>
      </c>
      <c r="BD54" s="105">
        <v>0</v>
      </c>
      <c r="BE54" s="105">
        <v>40</v>
      </c>
      <c r="BF54" s="105">
        <v>2</v>
      </c>
      <c r="BG54" s="105">
        <v>2</v>
      </c>
      <c r="BH54" s="27">
        <f t="shared" si="29"/>
        <v>44</v>
      </c>
    </row>
    <row r="55" spans="1:60" ht="15">
      <c r="A55" s="152" t="s">
        <v>361</v>
      </c>
      <c r="B55" s="152" t="s">
        <v>373</v>
      </c>
      <c r="C55" s="124">
        <v>67</v>
      </c>
      <c r="D55" s="124">
        <v>10</v>
      </c>
      <c r="E55" s="124">
        <v>1252</v>
      </c>
      <c r="F55" s="124">
        <v>103</v>
      </c>
      <c r="G55" s="124">
        <v>437</v>
      </c>
      <c r="H55" s="124">
        <v>78</v>
      </c>
      <c r="I55" s="124">
        <v>17</v>
      </c>
      <c r="J55" s="25">
        <f t="shared" si="22"/>
        <v>1964</v>
      </c>
      <c r="K55" s="132">
        <v>0</v>
      </c>
      <c r="L55" s="132">
        <v>0</v>
      </c>
      <c r="M55" s="132">
        <v>5</v>
      </c>
      <c r="N55" s="132">
        <v>2</v>
      </c>
      <c r="O55" s="132">
        <v>16</v>
      </c>
      <c r="P55" s="25">
        <f t="shared" si="23"/>
        <v>23</v>
      </c>
      <c r="Q55" s="130">
        <v>207</v>
      </c>
      <c r="R55" s="130">
        <v>44</v>
      </c>
      <c r="S55" s="130">
        <v>217</v>
      </c>
      <c r="T55" s="130">
        <v>312</v>
      </c>
      <c r="U55" s="130">
        <v>220</v>
      </c>
      <c r="V55" s="130">
        <v>364</v>
      </c>
      <c r="W55" s="130">
        <v>108</v>
      </c>
      <c r="X55" s="25">
        <f t="shared" si="24"/>
        <v>1472</v>
      </c>
      <c r="Y55" s="121">
        <v>489</v>
      </c>
      <c r="Z55" s="121">
        <v>1</v>
      </c>
      <c r="AA55" s="121">
        <v>2</v>
      </c>
      <c r="AB55" s="25">
        <f t="shared" si="25"/>
        <v>492</v>
      </c>
      <c r="AC55" s="127">
        <v>16</v>
      </c>
      <c r="AD55" s="127">
        <v>28</v>
      </c>
      <c r="AE55" s="127">
        <v>1013</v>
      </c>
      <c r="AF55" s="127">
        <v>11</v>
      </c>
      <c r="AG55" s="127">
        <v>189</v>
      </c>
      <c r="AH55" s="127">
        <v>468</v>
      </c>
      <c r="AI55" s="127">
        <v>131</v>
      </c>
      <c r="AJ55" s="127">
        <v>4</v>
      </c>
      <c r="AK55" s="127">
        <v>12</v>
      </c>
      <c r="AL55" s="127">
        <v>12</v>
      </c>
      <c r="AM55" s="127">
        <v>66</v>
      </c>
      <c r="AN55" s="127">
        <v>2</v>
      </c>
      <c r="AO55" s="127">
        <v>1</v>
      </c>
      <c r="AP55" s="26">
        <f t="shared" si="26"/>
        <v>1953</v>
      </c>
      <c r="AQ55" s="118">
        <v>0</v>
      </c>
      <c r="AR55" s="118">
        <v>0</v>
      </c>
      <c r="AS55" s="118">
        <v>28</v>
      </c>
      <c r="AT55" s="118">
        <v>0</v>
      </c>
      <c r="AU55" s="118">
        <v>5</v>
      </c>
      <c r="AV55" s="26">
        <f t="shared" si="27"/>
        <v>33</v>
      </c>
      <c r="AW55" s="114">
        <v>464</v>
      </c>
      <c r="AX55" s="114">
        <v>55</v>
      </c>
      <c r="AY55" s="114">
        <v>1054</v>
      </c>
      <c r="AZ55" s="114">
        <v>171</v>
      </c>
      <c r="BA55" s="114">
        <v>193</v>
      </c>
      <c r="BB55" s="27">
        <f t="shared" si="28"/>
        <v>1937</v>
      </c>
      <c r="BC55" s="105">
        <v>0</v>
      </c>
      <c r="BD55" s="105">
        <v>0</v>
      </c>
      <c r="BE55" s="105">
        <v>45</v>
      </c>
      <c r="BF55" s="105">
        <v>2</v>
      </c>
      <c r="BG55" s="105">
        <v>2</v>
      </c>
      <c r="BH55" s="27">
        <f t="shared" si="29"/>
        <v>49</v>
      </c>
    </row>
    <row r="56" spans="1:60" ht="15">
      <c r="A56" s="152" t="s">
        <v>361</v>
      </c>
      <c r="B56" s="152" t="s">
        <v>372</v>
      </c>
      <c r="C56" s="124">
        <v>70</v>
      </c>
      <c r="D56" s="124">
        <v>19</v>
      </c>
      <c r="E56" s="124">
        <v>1298</v>
      </c>
      <c r="F56" s="124">
        <v>79</v>
      </c>
      <c r="G56" s="124">
        <v>576</v>
      </c>
      <c r="H56" s="124">
        <v>68</v>
      </c>
      <c r="I56" s="124">
        <v>21</v>
      </c>
      <c r="J56" s="25">
        <f t="shared" si="22"/>
        <v>2131</v>
      </c>
      <c r="K56" s="132">
        <v>0</v>
      </c>
      <c r="L56" s="132">
        <v>0</v>
      </c>
      <c r="M56" s="132">
        <v>14</v>
      </c>
      <c r="N56" s="132">
        <v>2</v>
      </c>
      <c r="O56" s="132">
        <v>25</v>
      </c>
      <c r="P56" s="25">
        <f t="shared" si="23"/>
        <v>41</v>
      </c>
      <c r="Q56" s="130">
        <v>286</v>
      </c>
      <c r="R56" s="130">
        <v>55</v>
      </c>
      <c r="S56" s="130">
        <v>234</v>
      </c>
      <c r="T56" s="130">
        <v>337</v>
      </c>
      <c r="U56" s="130">
        <v>231</v>
      </c>
      <c r="V56" s="130">
        <v>411</v>
      </c>
      <c r="W56" s="130">
        <v>114</v>
      </c>
      <c r="X56" s="25">
        <f t="shared" si="24"/>
        <v>1668</v>
      </c>
      <c r="Y56" s="121">
        <v>461</v>
      </c>
      <c r="Z56" s="121">
        <v>1</v>
      </c>
      <c r="AA56" s="121">
        <v>1</v>
      </c>
      <c r="AB56" s="25">
        <f t="shared" si="25"/>
        <v>463</v>
      </c>
      <c r="AC56" s="127">
        <v>32</v>
      </c>
      <c r="AD56" s="127">
        <v>24</v>
      </c>
      <c r="AE56" s="127">
        <v>1057</v>
      </c>
      <c r="AF56" s="127">
        <v>11</v>
      </c>
      <c r="AG56" s="127">
        <v>172</v>
      </c>
      <c r="AH56" s="127">
        <v>629</v>
      </c>
      <c r="AI56" s="127">
        <v>125</v>
      </c>
      <c r="AJ56" s="127">
        <v>4</v>
      </c>
      <c r="AK56" s="127">
        <v>7</v>
      </c>
      <c r="AL56" s="127">
        <v>9</v>
      </c>
      <c r="AM56" s="127">
        <v>49</v>
      </c>
      <c r="AN56" s="127">
        <v>0</v>
      </c>
      <c r="AO56" s="127">
        <v>3</v>
      </c>
      <c r="AP56" s="26">
        <f t="shared" si="26"/>
        <v>2122</v>
      </c>
      <c r="AQ56" s="118">
        <v>0</v>
      </c>
      <c r="AR56" s="118">
        <v>0</v>
      </c>
      <c r="AS56" s="118">
        <v>39</v>
      </c>
      <c r="AT56" s="118">
        <v>4</v>
      </c>
      <c r="AU56" s="118">
        <v>5</v>
      </c>
      <c r="AV56" s="26">
        <f t="shared" si="27"/>
        <v>48</v>
      </c>
      <c r="AW56" s="114">
        <v>646</v>
      </c>
      <c r="AX56" s="114">
        <v>60</v>
      </c>
      <c r="AY56" s="114">
        <v>1079</v>
      </c>
      <c r="AZ56" s="114">
        <v>146</v>
      </c>
      <c r="BA56" s="114">
        <v>174</v>
      </c>
      <c r="BB56" s="27">
        <f t="shared" si="28"/>
        <v>2105</v>
      </c>
      <c r="BC56" s="105">
        <v>0</v>
      </c>
      <c r="BD56" s="105">
        <v>1</v>
      </c>
      <c r="BE56" s="105">
        <v>52</v>
      </c>
      <c r="BF56" s="105">
        <v>5</v>
      </c>
      <c r="BG56" s="105">
        <v>7</v>
      </c>
      <c r="BH56" s="27">
        <f t="shared" si="29"/>
        <v>65</v>
      </c>
    </row>
    <row r="57" spans="1:60" ht="15">
      <c r="A57" s="152" t="s">
        <v>361</v>
      </c>
      <c r="B57" s="152" t="s">
        <v>371</v>
      </c>
      <c r="C57" s="124">
        <v>83</v>
      </c>
      <c r="D57" s="124">
        <v>17</v>
      </c>
      <c r="E57" s="124">
        <v>1094</v>
      </c>
      <c r="F57" s="124">
        <v>86</v>
      </c>
      <c r="G57" s="124">
        <v>715</v>
      </c>
      <c r="H57" s="124">
        <v>77</v>
      </c>
      <c r="I57" s="124">
        <v>21</v>
      </c>
      <c r="J57" s="25">
        <f t="shared" si="22"/>
        <v>2093</v>
      </c>
      <c r="K57" s="132">
        <v>0</v>
      </c>
      <c r="L57" s="132">
        <v>0</v>
      </c>
      <c r="M57" s="132">
        <v>12</v>
      </c>
      <c r="N57" s="132">
        <v>2</v>
      </c>
      <c r="O57" s="132">
        <v>10</v>
      </c>
      <c r="P57" s="25">
        <f t="shared" si="23"/>
        <v>24</v>
      </c>
      <c r="Q57" s="130">
        <v>215</v>
      </c>
      <c r="R57" s="130">
        <v>47</v>
      </c>
      <c r="S57" s="130">
        <v>229</v>
      </c>
      <c r="T57" s="130">
        <v>381</v>
      </c>
      <c r="U57" s="130">
        <v>287</v>
      </c>
      <c r="V57" s="130">
        <v>401</v>
      </c>
      <c r="W57" s="130">
        <v>125</v>
      </c>
      <c r="X57" s="25">
        <f t="shared" si="24"/>
        <v>1685</v>
      </c>
      <c r="Y57" s="121">
        <v>406</v>
      </c>
      <c r="Z57" s="121">
        <v>0</v>
      </c>
      <c r="AA57" s="121">
        <v>2</v>
      </c>
      <c r="AB57" s="25">
        <f t="shared" si="25"/>
        <v>408</v>
      </c>
      <c r="AC57" s="127">
        <v>35</v>
      </c>
      <c r="AD57" s="127">
        <v>15</v>
      </c>
      <c r="AE57" s="127">
        <v>861</v>
      </c>
      <c r="AF57" s="127">
        <v>13</v>
      </c>
      <c r="AG57" s="127">
        <v>176</v>
      </c>
      <c r="AH57" s="127">
        <v>775</v>
      </c>
      <c r="AI57" s="127">
        <v>119</v>
      </c>
      <c r="AJ57" s="127">
        <v>3</v>
      </c>
      <c r="AK57" s="127">
        <v>7</v>
      </c>
      <c r="AL57" s="127">
        <v>15</v>
      </c>
      <c r="AM57" s="127">
        <v>54</v>
      </c>
      <c r="AN57" s="127">
        <v>2</v>
      </c>
      <c r="AO57" s="127">
        <v>5</v>
      </c>
      <c r="AP57" s="26">
        <f t="shared" si="26"/>
        <v>2080</v>
      </c>
      <c r="AQ57" s="118">
        <v>0</v>
      </c>
      <c r="AR57" s="118">
        <v>0</v>
      </c>
      <c r="AS57" s="118">
        <v>24</v>
      </c>
      <c r="AT57" s="118">
        <v>1</v>
      </c>
      <c r="AU57" s="118">
        <v>10</v>
      </c>
      <c r="AV57" s="26">
        <f t="shared" si="27"/>
        <v>35</v>
      </c>
      <c r="AW57" s="114">
        <v>781</v>
      </c>
      <c r="AX57" s="114">
        <v>58</v>
      </c>
      <c r="AY57" s="114">
        <v>907</v>
      </c>
      <c r="AZ57" s="114">
        <v>140</v>
      </c>
      <c r="BA57" s="114">
        <v>187</v>
      </c>
      <c r="BB57" s="27">
        <f t="shared" si="28"/>
        <v>2073</v>
      </c>
      <c r="BC57" s="105">
        <v>0</v>
      </c>
      <c r="BD57" s="105">
        <v>0</v>
      </c>
      <c r="BE57" s="105">
        <v>33</v>
      </c>
      <c r="BF57" s="105">
        <v>3</v>
      </c>
      <c r="BG57" s="105">
        <v>6</v>
      </c>
      <c r="BH57" s="27">
        <f t="shared" si="29"/>
        <v>42</v>
      </c>
    </row>
    <row r="58" spans="1:60" ht="15">
      <c r="A58" s="152" t="s">
        <v>361</v>
      </c>
      <c r="B58" s="152" t="s">
        <v>370</v>
      </c>
      <c r="C58" s="124">
        <v>66</v>
      </c>
      <c r="D58" s="124">
        <v>12</v>
      </c>
      <c r="E58" s="124">
        <v>1313</v>
      </c>
      <c r="F58" s="124">
        <v>95</v>
      </c>
      <c r="G58" s="124">
        <v>298</v>
      </c>
      <c r="H58" s="124">
        <v>81</v>
      </c>
      <c r="I58" s="124">
        <v>15</v>
      </c>
      <c r="J58" s="25">
        <f t="shared" si="22"/>
        <v>1880</v>
      </c>
      <c r="K58" s="132">
        <v>0</v>
      </c>
      <c r="L58" s="132">
        <v>0</v>
      </c>
      <c r="M58" s="132">
        <v>9</v>
      </c>
      <c r="N58" s="132">
        <v>1</v>
      </c>
      <c r="O58" s="132">
        <v>10</v>
      </c>
      <c r="P58" s="25">
        <f t="shared" si="23"/>
        <v>20</v>
      </c>
      <c r="Q58" s="130">
        <v>232</v>
      </c>
      <c r="R58" s="130">
        <v>42</v>
      </c>
      <c r="S58" s="130">
        <v>189</v>
      </c>
      <c r="T58" s="130">
        <v>290</v>
      </c>
      <c r="U58" s="130">
        <v>203</v>
      </c>
      <c r="V58" s="130">
        <v>382</v>
      </c>
      <c r="W58" s="130">
        <v>110</v>
      </c>
      <c r="X58" s="25">
        <f t="shared" si="24"/>
        <v>1448</v>
      </c>
      <c r="Y58" s="121">
        <v>430</v>
      </c>
      <c r="Z58" s="121">
        <v>0</v>
      </c>
      <c r="AA58" s="121">
        <v>2</v>
      </c>
      <c r="AB58" s="25">
        <f t="shared" si="25"/>
        <v>432</v>
      </c>
      <c r="AC58" s="127">
        <v>19</v>
      </c>
      <c r="AD58" s="127">
        <v>25</v>
      </c>
      <c r="AE58" s="127">
        <v>1075</v>
      </c>
      <c r="AF58" s="127">
        <v>8</v>
      </c>
      <c r="AG58" s="127">
        <v>182</v>
      </c>
      <c r="AH58" s="127">
        <v>339</v>
      </c>
      <c r="AI58" s="127">
        <v>129</v>
      </c>
      <c r="AJ58" s="127">
        <v>2</v>
      </c>
      <c r="AK58" s="127">
        <v>12</v>
      </c>
      <c r="AL58" s="127">
        <v>7</v>
      </c>
      <c r="AM58" s="127">
        <v>64</v>
      </c>
      <c r="AN58" s="127">
        <v>0</v>
      </c>
      <c r="AO58" s="127">
        <v>1</v>
      </c>
      <c r="AP58" s="26">
        <f t="shared" si="26"/>
        <v>1863</v>
      </c>
      <c r="AQ58" s="118">
        <v>0</v>
      </c>
      <c r="AR58" s="118">
        <v>0</v>
      </c>
      <c r="AS58" s="118">
        <v>30</v>
      </c>
      <c r="AT58" s="118">
        <v>5</v>
      </c>
      <c r="AU58" s="118">
        <v>4</v>
      </c>
      <c r="AV58" s="26">
        <f t="shared" si="27"/>
        <v>39</v>
      </c>
      <c r="AW58" s="114">
        <v>345</v>
      </c>
      <c r="AX58" s="114">
        <v>50</v>
      </c>
      <c r="AY58" s="114">
        <v>1128</v>
      </c>
      <c r="AZ58" s="114">
        <v>138</v>
      </c>
      <c r="BA58" s="114">
        <v>195</v>
      </c>
      <c r="BB58" s="27">
        <f t="shared" si="28"/>
        <v>1856</v>
      </c>
      <c r="BC58" s="105">
        <v>0</v>
      </c>
      <c r="BD58" s="105">
        <v>0</v>
      </c>
      <c r="BE58" s="105">
        <v>39</v>
      </c>
      <c r="BF58" s="105">
        <v>3</v>
      </c>
      <c r="BG58" s="105">
        <v>4</v>
      </c>
      <c r="BH58" s="27">
        <f t="shared" si="29"/>
        <v>46</v>
      </c>
    </row>
    <row r="59" spans="1:60" ht="15">
      <c r="A59" s="152" t="s">
        <v>361</v>
      </c>
      <c r="B59" s="241" t="s">
        <v>890</v>
      </c>
      <c r="C59" s="124">
        <v>403</v>
      </c>
      <c r="D59" s="124">
        <v>80</v>
      </c>
      <c r="E59" s="124">
        <v>8916</v>
      </c>
      <c r="F59" s="124">
        <v>388</v>
      </c>
      <c r="G59" s="124">
        <v>2999</v>
      </c>
      <c r="H59" s="124">
        <v>487</v>
      </c>
      <c r="I59" s="124">
        <v>165</v>
      </c>
      <c r="J59" s="25">
        <f t="shared" si="22"/>
        <v>13438</v>
      </c>
      <c r="K59" s="132">
        <v>1</v>
      </c>
      <c r="L59" s="132">
        <v>5</v>
      </c>
      <c r="M59" s="132">
        <v>60</v>
      </c>
      <c r="N59" s="132">
        <v>3</v>
      </c>
      <c r="O59" s="132">
        <v>42</v>
      </c>
      <c r="P59" s="25">
        <f t="shared" si="23"/>
        <v>111</v>
      </c>
      <c r="Q59" s="130">
        <v>1526</v>
      </c>
      <c r="R59" s="130">
        <v>305</v>
      </c>
      <c r="S59" s="130">
        <v>1809</v>
      </c>
      <c r="T59" s="130">
        <v>1916</v>
      </c>
      <c r="U59" s="130">
        <v>1578</v>
      </c>
      <c r="V59" s="130">
        <v>2802</v>
      </c>
      <c r="W59" s="130">
        <v>1183</v>
      </c>
      <c r="X59" s="25">
        <f t="shared" si="24"/>
        <v>11119</v>
      </c>
      <c r="Y59" s="121">
        <v>2304</v>
      </c>
      <c r="Z59" s="121">
        <v>4</v>
      </c>
      <c r="AA59" s="121">
        <v>11</v>
      </c>
      <c r="AB59" s="25">
        <f t="shared" si="25"/>
        <v>2319</v>
      </c>
      <c r="AC59" s="127">
        <v>119</v>
      </c>
      <c r="AD59" s="127">
        <v>190</v>
      </c>
      <c r="AE59" s="127">
        <v>7604</v>
      </c>
      <c r="AF59" s="127">
        <v>86</v>
      </c>
      <c r="AG59" s="127">
        <v>835</v>
      </c>
      <c r="AH59" s="127">
        <v>3154</v>
      </c>
      <c r="AI59" s="127">
        <v>799</v>
      </c>
      <c r="AJ59" s="127">
        <v>22</v>
      </c>
      <c r="AK59" s="127">
        <v>74</v>
      </c>
      <c r="AL59" s="127">
        <v>55</v>
      </c>
      <c r="AM59" s="127">
        <v>368</v>
      </c>
      <c r="AN59" s="127">
        <v>4</v>
      </c>
      <c r="AO59" s="127">
        <v>63</v>
      </c>
      <c r="AP59" s="26">
        <f t="shared" si="26"/>
        <v>13373</v>
      </c>
      <c r="AQ59" s="118">
        <v>3</v>
      </c>
      <c r="AR59" s="118">
        <v>1</v>
      </c>
      <c r="AS59" s="118">
        <v>60</v>
      </c>
      <c r="AT59" s="118">
        <v>4</v>
      </c>
      <c r="AU59" s="118">
        <v>13</v>
      </c>
      <c r="AV59" s="26">
        <f t="shared" si="27"/>
        <v>81</v>
      </c>
      <c r="AW59" s="114">
        <v>3183</v>
      </c>
      <c r="AX59" s="114">
        <v>436</v>
      </c>
      <c r="AY59" s="114">
        <v>7877</v>
      </c>
      <c r="AZ59" s="114">
        <v>893</v>
      </c>
      <c r="BA59" s="114">
        <v>936</v>
      </c>
      <c r="BB59" s="27">
        <f t="shared" si="28"/>
        <v>13325</v>
      </c>
      <c r="BC59" s="105">
        <v>1</v>
      </c>
      <c r="BD59" s="105">
        <v>2</v>
      </c>
      <c r="BE59" s="105">
        <v>69</v>
      </c>
      <c r="BF59" s="105">
        <v>5</v>
      </c>
      <c r="BG59" s="105">
        <v>13</v>
      </c>
      <c r="BH59" s="27">
        <f t="shared" si="29"/>
        <v>90</v>
      </c>
    </row>
    <row r="60" spans="1:60" ht="15">
      <c r="A60" s="152" t="s">
        <v>361</v>
      </c>
      <c r="B60" s="152" t="s">
        <v>369</v>
      </c>
      <c r="C60" s="124">
        <v>102</v>
      </c>
      <c r="D60" s="124">
        <v>14</v>
      </c>
      <c r="E60" s="124">
        <v>711</v>
      </c>
      <c r="F60" s="124">
        <v>110</v>
      </c>
      <c r="G60" s="124">
        <v>1479</v>
      </c>
      <c r="H60" s="124">
        <v>82</v>
      </c>
      <c r="I60" s="124">
        <v>29</v>
      </c>
      <c r="J60" s="25">
        <f t="shared" si="22"/>
        <v>2527</v>
      </c>
      <c r="K60" s="132">
        <v>0</v>
      </c>
      <c r="L60" s="132">
        <v>0</v>
      </c>
      <c r="M60" s="132">
        <v>43</v>
      </c>
      <c r="N60" s="132">
        <v>2</v>
      </c>
      <c r="O60" s="132">
        <v>47</v>
      </c>
      <c r="P60" s="25">
        <f t="shared" si="23"/>
        <v>92</v>
      </c>
      <c r="Q60" s="130">
        <v>209</v>
      </c>
      <c r="R60" s="130">
        <v>72</v>
      </c>
      <c r="S60" s="130">
        <v>280</v>
      </c>
      <c r="T60" s="130">
        <v>386</v>
      </c>
      <c r="U60" s="130">
        <v>497</v>
      </c>
      <c r="V60" s="130">
        <v>321</v>
      </c>
      <c r="W60" s="130">
        <v>105</v>
      </c>
      <c r="X60" s="25">
        <f t="shared" si="24"/>
        <v>1870</v>
      </c>
      <c r="Y60" s="121">
        <v>653</v>
      </c>
      <c r="Z60" s="121">
        <v>2</v>
      </c>
      <c r="AA60" s="121">
        <v>2</v>
      </c>
      <c r="AB60" s="25">
        <f t="shared" si="25"/>
        <v>657</v>
      </c>
      <c r="AC60" s="127">
        <v>29</v>
      </c>
      <c r="AD60" s="127">
        <v>30</v>
      </c>
      <c r="AE60" s="127">
        <v>433</v>
      </c>
      <c r="AF60" s="127">
        <v>24</v>
      </c>
      <c r="AG60" s="127">
        <v>192</v>
      </c>
      <c r="AH60" s="127">
        <v>1628</v>
      </c>
      <c r="AI60" s="127">
        <v>99</v>
      </c>
      <c r="AJ60" s="127">
        <v>7</v>
      </c>
      <c r="AK60" s="127">
        <v>15</v>
      </c>
      <c r="AL60" s="127">
        <v>11</v>
      </c>
      <c r="AM60" s="127">
        <v>71</v>
      </c>
      <c r="AN60" s="127">
        <v>0</v>
      </c>
      <c r="AO60" s="127">
        <v>8</v>
      </c>
      <c r="AP60" s="26">
        <f t="shared" si="26"/>
        <v>2547</v>
      </c>
      <c r="AQ60" s="118">
        <v>0</v>
      </c>
      <c r="AR60" s="118">
        <v>0</v>
      </c>
      <c r="AS60" s="118">
        <v>54</v>
      </c>
      <c r="AT60" s="118">
        <v>1</v>
      </c>
      <c r="AU60" s="118">
        <v>17</v>
      </c>
      <c r="AV60" s="26">
        <f t="shared" si="27"/>
        <v>72</v>
      </c>
      <c r="AW60" s="114">
        <v>1622</v>
      </c>
      <c r="AX60" s="114">
        <v>104</v>
      </c>
      <c r="AY60" s="114">
        <v>449</v>
      </c>
      <c r="AZ60" s="114">
        <v>123</v>
      </c>
      <c r="BA60" s="114">
        <v>229</v>
      </c>
      <c r="BB60" s="27">
        <f t="shared" si="28"/>
        <v>2527</v>
      </c>
      <c r="BC60" s="105">
        <v>0</v>
      </c>
      <c r="BD60" s="105">
        <v>0</v>
      </c>
      <c r="BE60" s="105">
        <v>78</v>
      </c>
      <c r="BF60" s="105">
        <v>1</v>
      </c>
      <c r="BG60" s="105">
        <v>10</v>
      </c>
      <c r="BH60" s="27">
        <f t="shared" si="29"/>
        <v>89</v>
      </c>
    </row>
    <row r="61" spans="1:60" ht="15">
      <c r="A61" s="152" t="s">
        <v>361</v>
      </c>
      <c r="B61" s="152" t="s">
        <v>368</v>
      </c>
      <c r="C61" s="124">
        <v>56</v>
      </c>
      <c r="D61" s="124">
        <v>15</v>
      </c>
      <c r="E61" s="124">
        <v>1237</v>
      </c>
      <c r="F61" s="124">
        <v>58</v>
      </c>
      <c r="G61" s="124">
        <v>553</v>
      </c>
      <c r="H61" s="124">
        <v>45</v>
      </c>
      <c r="I61" s="124">
        <v>22</v>
      </c>
      <c r="J61" s="25">
        <f t="shared" si="22"/>
        <v>1986</v>
      </c>
      <c r="K61" s="132">
        <v>0</v>
      </c>
      <c r="L61" s="132">
        <v>1</v>
      </c>
      <c r="M61" s="132">
        <v>18</v>
      </c>
      <c r="N61" s="132">
        <v>0</v>
      </c>
      <c r="O61" s="132">
        <v>23</v>
      </c>
      <c r="P61" s="25">
        <f t="shared" si="23"/>
        <v>42</v>
      </c>
      <c r="Q61" s="130">
        <v>202</v>
      </c>
      <c r="R61" s="130">
        <v>47</v>
      </c>
      <c r="S61" s="130">
        <v>190</v>
      </c>
      <c r="T61" s="130">
        <v>320</v>
      </c>
      <c r="U61" s="130">
        <v>218</v>
      </c>
      <c r="V61" s="130">
        <v>328</v>
      </c>
      <c r="W61" s="130">
        <v>144</v>
      </c>
      <c r="X61" s="25">
        <f t="shared" si="24"/>
        <v>1449</v>
      </c>
      <c r="Y61" s="121">
        <v>536</v>
      </c>
      <c r="Z61" s="121">
        <v>0</v>
      </c>
      <c r="AA61" s="121">
        <v>1</v>
      </c>
      <c r="AB61" s="25">
        <f t="shared" si="25"/>
        <v>537</v>
      </c>
      <c r="AC61" s="127">
        <v>29</v>
      </c>
      <c r="AD61" s="127">
        <v>20</v>
      </c>
      <c r="AE61" s="127">
        <v>1041</v>
      </c>
      <c r="AF61" s="127">
        <v>15</v>
      </c>
      <c r="AG61" s="127">
        <v>116</v>
      </c>
      <c r="AH61" s="127">
        <v>588</v>
      </c>
      <c r="AI61" s="127">
        <v>84</v>
      </c>
      <c r="AJ61" s="127">
        <v>3</v>
      </c>
      <c r="AK61" s="127">
        <v>3</v>
      </c>
      <c r="AL61" s="127">
        <v>12</v>
      </c>
      <c r="AM61" s="127">
        <v>68</v>
      </c>
      <c r="AN61" s="127">
        <v>3</v>
      </c>
      <c r="AO61" s="127">
        <v>5</v>
      </c>
      <c r="AP61" s="26">
        <f t="shared" si="26"/>
        <v>1987</v>
      </c>
      <c r="AQ61" s="118">
        <v>0</v>
      </c>
      <c r="AR61" s="118">
        <v>0</v>
      </c>
      <c r="AS61" s="118">
        <v>28</v>
      </c>
      <c r="AT61" s="118">
        <v>0</v>
      </c>
      <c r="AU61" s="118">
        <v>10</v>
      </c>
      <c r="AV61" s="26">
        <f t="shared" si="27"/>
        <v>38</v>
      </c>
      <c r="AW61" s="114">
        <v>610</v>
      </c>
      <c r="AX61" s="114">
        <v>74</v>
      </c>
      <c r="AY61" s="114">
        <v>1074</v>
      </c>
      <c r="AZ61" s="114">
        <v>99</v>
      </c>
      <c r="BA61" s="114">
        <v>120</v>
      </c>
      <c r="BB61" s="27">
        <f t="shared" si="28"/>
        <v>1977</v>
      </c>
      <c r="BC61" s="105">
        <v>0</v>
      </c>
      <c r="BD61" s="105">
        <v>0</v>
      </c>
      <c r="BE61" s="105">
        <v>43</v>
      </c>
      <c r="BF61" s="105">
        <v>1</v>
      </c>
      <c r="BG61" s="105">
        <v>5</v>
      </c>
      <c r="BH61" s="27">
        <f t="shared" si="29"/>
        <v>49</v>
      </c>
    </row>
    <row r="62" spans="1:60" ht="15">
      <c r="A62" s="152" t="s">
        <v>361</v>
      </c>
      <c r="B62" s="152" t="s">
        <v>367</v>
      </c>
      <c r="C62" s="124">
        <v>101</v>
      </c>
      <c r="D62" s="124">
        <v>12</v>
      </c>
      <c r="E62" s="124">
        <v>1163</v>
      </c>
      <c r="F62" s="124">
        <v>94</v>
      </c>
      <c r="G62" s="124">
        <v>475</v>
      </c>
      <c r="H62" s="124">
        <v>84</v>
      </c>
      <c r="I62" s="124">
        <v>41</v>
      </c>
      <c r="J62" s="25">
        <f t="shared" si="22"/>
        <v>1970</v>
      </c>
      <c r="K62" s="132">
        <v>0</v>
      </c>
      <c r="L62" s="132">
        <v>1</v>
      </c>
      <c r="M62" s="132">
        <v>13</v>
      </c>
      <c r="N62" s="132">
        <v>3</v>
      </c>
      <c r="O62" s="132">
        <v>21</v>
      </c>
      <c r="P62" s="25">
        <f t="shared" si="23"/>
        <v>38</v>
      </c>
      <c r="Q62" s="130">
        <v>232</v>
      </c>
      <c r="R62" s="130">
        <v>70</v>
      </c>
      <c r="S62" s="130">
        <v>209</v>
      </c>
      <c r="T62" s="130">
        <v>298</v>
      </c>
      <c r="U62" s="130">
        <v>224</v>
      </c>
      <c r="V62" s="130">
        <v>363</v>
      </c>
      <c r="W62" s="130">
        <v>179</v>
      </c>
      <c r="X62" s="25">
        <f t="shared" si="24"/>
        <v>1575</v>
      </c>
      <c r="Y62" s="121">
        <v>391</v>
      </c>
      <c r="Z62" s="121">
        <v>1</v>
      </c>
      <c r="AA62" s="121">
        <v>3</v>
      </c>
      <c r="AB62" s="25">
        <f t="shared" si="25"/>
        <v>395</v>
      </c>
      <c r="AC62" s="127">
        <v>22</v>
      </c>
      <c r="AD62" s="127">
        <v>30</v>
      </c>
      <c r="AE62" s="127">
        <v>937</v>
      </c>
      <c r="AF62" s="127">
        <v>16</v>
      </c>
      <c r="AG62" s="127">
        <v>165</v>
      </c>
      <c r="AH62" s="127">
        <v>506</v>
      </c>
      <c r="AI62" s="127">
        <v>141</v>
      </c>
      <c r="AJ62" s="127">
        <v>4</v>
      </c>
      <c r="AK62" s="127">
        <v>20</v>
      </c>
      <c r="AL62" s="127">
        <v>18</v>
      </c>
      <c r="AM62" s="127">
        <v>103</v>
      </c>
      <c r="AN62" s="127">
        <v>0</v>
      </c>
      <c r="AO62" s="127">
        <v>6</v>
      </c>
      <c r="AP62" s="26">
        <f t="shared" si="26"/>
        <v>1968</v>
      </c>
      <c r="AQ62" s="118">
        <v>0</v>
      </c>
      <c r="AR62" s="118">
        <v>0</v>
      </c>
      <c r="AS62" s="118">
        <v>30</v>
      </c>
      <c r="AT62" s="118">
        <v>2</v>
      </c>
      <c r="AU62" s="118">
        <v>7</v>
      </c>
      <c r="AV62" s="26">
        <f t="shared" si="27"/>
        <v>39</v>
      </c>
      <c r="AW62" s="114">
        <v>527</v>
      </c>
      <c r="AX62" s="114">
        <v>96</v>
      </c>
      <c r="AY62" s="114">
        <v>986</v>
      </c>
      <c r="AZ62" s="114">
        <v>160</v>
      </c>
      <c r="BA62" s="114">
        <v>190</v>
      </c>
      <c r="BB62" s="27">
        <f t="shared" si="28"/>
        <v>1959</v>
      </c>
      <c r="BC62" s="105">
        <v>0</v>
      </c>
      <c r="BD62" s="105">
        <v>0</v>
      </c>
      <c r="BE62" s="105">
        <v>43</v>
      </c>
      <c r="BF62" s="105">
        <v>1</v>
      </c>
      <c r="BG62" s="105">
        <v>5</v>
      </c>
      <c r="BH62" s="27">
        <f t="shared" si="29"/>
        <v>49</v>
      </c>
    </row>
    <row r="63" spans="1:60" ht="15">
      <c r="A63" s="152" t="s">
        <v>361</v>
      </c>
      <c r="B63" s="152" t="s">
        <v>366</v>
      </c>
      <c r="C63" s="124">
        <v>87</v>
      </c>
      <c r="D63" s="124">
        <v>20</v>
      </c>
      <c r="E63" s="124">
        <v>1296</v>
      </c>
      <c r="F63" s="124">
        <v>72</v>
      </c>
      <c r="G63" s="124">
        <v>504</v>
      </c>
      <c r="H63" s="124">
        <v>87</v>
      </c>
      <c r="I63" s="124">
        <v>37</v>
      </c>
      <c r="J63" s="25">
        <f t="shared" si="22"/>
        <v>2103</v>
      </c>
      <c r="K63" s="132">
        <v>0</v>
      </c>
      <c r="L63" s="132">
        <v>0</v>
      </c>
      <c r="M63" s="132">
        <v>13</v>
      </c>
      <c r="N63" s="132">
        <v>0</v>
      </c>
      <c r="O63" s="132">
        <v>19</v>
      </c>
      <c r="P63" s="25">
        <f t="shared" si="23"/>
        <v>32</v>
      </c>
      <c r="Q63" s="130">
        <v>275</v>
      </c>
      <c r="R63" s="130">
        <v>60</v>
      </c>
      <c r="S63" s="130">
        <v>239</v>
      </c>
      <c r="T63" s="130">
        <v>319</v>
      </c>
      <c r="U63" s="130">
        <v>240</v>
      </c>
      <c r="V63" s="130">
        <v>340</v>
      </c>
      <c r="W63" s="130">
        <v>173</v>
      </c>
      <c r="X63" s="25">
        <f t="shared" si="24"/>
        <v>1646</v>
      </c>
      <c r="Y63" s="121">
        <v>454</v>
      </c>
      <c r="Z63" s="121">
        <v>2</v>
      </c>
      <c r="AA63" s="121">
        <v>1</v>
      </c>
      <c r="AB63" s="25">
        <f t="shared" si="25"/>
        <v>457</v>
      </c>
      <c r="AC63" s="127">
        <v>29</v>
      </c>
      <c r="AD63" s="127">
        <v>23</v>
      </c>
      <c r="AE63" s="127">
        <v>1103</v>
      </c>
      <c r="AF63" s="127">
        <v>16</v>
      </c>
      <c r="AG63" s="127">
        <v>170</v>
      </c>
      <c r="AH63" s="127">
        <v>531</v>
      </c>
      <c r="AI63" s="127">
        <v>120</v>
      </c>
      <c r="AJ63" s="127">
        <v>5</v>
      </c>
      <c r="AK63" s="127">
        <v>10</v>
      </c>
      <c r="AL63" s="127">
        <v>7</v>
      </c>
      <c r="AM63" s="127">
        <v>84</v>
      </c>
      <c r="AN63" s="127">
        <v>0</v>
      </c>
      <c r="AO63" s="127">
        <v>5</v>
      </c>
      <c r="AP63" s="26">
        <f t="shared" si="26"/>
        <v>2103</v>
      </c>
      <c r="AQ63" s="118">
        <v>0</v>
      </c>
      <c r="AR63" s="118">
        <v>0</v>
      </c>
      <c r="AS63" s="118">
        <v>21</v>
      </c>
      <c r="AT63" s="118">
        <v>2</v>
      </c>
      <c r="AU63" s="118">
        <v>11</v>
      </c>
      <c r="AV63" s="26">
        <f t="shared" si="27"/>
        <v>34</v>
      </c>
      <c r="AW63" s="114">
        <v>551</v>
      </c>
      <c r="AX63" s="114">
        <v>85</v>
      </c>
      <c r="AY63" s="114">
        <v>1146</v>
      </c>
      <c r="AZ63" s="114">
        <v>119</v>
      </c>
      <c r="BA63" s="114">
        <v>178</v>
      </c>
      <c r="BB63" s="27">
        <f t="shared" si="28"/>
        <v>2079</v>
      </c>
      <c r="BC63" s="105">
        <v>0</v>
      </c>
      <c r="BD63" s="105">
        <v>0</v>
      </c>
      <c r="BE63" s="105">
        <v>47</v>
      </c>
      <c r="BF63" s="105">
        <v>4</v>
      </c>
      <c r="BG63" s="105">
        <v>7</v>
      </c>
      <c r="BH63" s="27">
        <f t="shared" si="29"/>
        <v>58</v>
      </c>
    </row>
    <row r="64" spans="1:60" ht="15">
      <c r="A64" s="152" t="s">
        <v>361</v>
      </c>
      <c r="B64" s="152" t="s">
        <v>365</v>
      </c>
      <c r="C64" s="124">
        <v>94</v>
      </c>
      <c r="D64" s="124">
        <v>21</v>
      </c>
      <c r="E64" s="124">
        <v>1278</v>
      </c>
      <c r="F64" s="124">
        <v>99</v>
      </c>
      <c r="G64" s="124">
        <v>621</v>
      </c>
      <c r="H64" s="124">
        <v>80</v>
      </c>
      <c r="I64" s="124">
        <v>51</v>
      </c>
      <c r="J64" s="25">
        <f t="shared" si="22"/>
        <v>2244</v>
      </c>
      <c r="K64" s="132">
        <v>0</v>
      </c>
      <c r="L64" s="132">
        <v>0</v>
      </c>
      <c r="M64" s="132">
        <v>15</v>
      </c>
      <c r="N64" s="132">
        <v>1</v>
      </c>
      <c r="O64" s="132">
        <v>30</v>
      </c>
      <c r="P64" s="25">
        <f t="shared" si="23"/>
        <v>46</v>
      </c>
      <c r="Q64" s="130">
        <v>282</v>
      </c>
      <c r="R64" s="130">
        <v>75</v>
      </c>
      <c r="S64" s="130">
        <v>248</v>
      </c>
      <c r="T64" s="130">
        <v>347</v>
      </c>
      <c r="U64" s="130">
        <v>250</v>
      </c>
      <c r="V64" s="130">
        <v>369</v>
      </c>
      <c r="W64" s="130">
        <v>167</v>
      </c>
      <c r="X64" s="25">
        <f t="shared" si="24"/>
        <v>1738</v>
      </c>
      <c r="Y64" s="121">
        <v>502</v>
      </c>
      <c r="Z64" s="121">
        <v>2</v>
      </c>
      <c r="AA64" s="121">
        <v>2</v>
      </c>
      <c r="AB64" s="25">
        <f t="shared" si="25"/>
        <v>506</v>
      </c>
      <c r="AC64" s="127">
        <v>41</v>
      </c>
      <c r="AD64" s="127">
        <v>48</v>
      </c>
      <c r="AE64" s="127">
        <v>1009</v>
      </c>
      <c r="AF64" s="127">
        <v>17</v>
      </c>
      <c r="AG64" s="127">
        <v>177</v>
      </c>
      <c r="AH64" s="127">
        <v>670</v>
      </c>
      <c r="AI64" s="127">
        <v>138</v>
      </c>
      <c r="AJ64" s="127">
        <v>4</v>
      </c>
      <c r="AK64" s="127">
        <v>19</v>
      </c>
      <c r="AL64" s="127">
        <v>13</v>
      </c>
      <c r="AM64" s="127">
        <v>112</v>
      </c>
      <c r="AN64" s="127">
        <v>2</v>
      </c>
      <c r="AO64" s="127">
        <v>5</v>
      </c>
      <c r="AP64" s="26">
        <f t="shared" si="26"/>
        <v>2255</v>
      </c>
      <c r="AQ64" s="118">
        <v>0</v>
      </c>
      <c r="AR64" s="118">
        <v>0</v>
      </c>
      <c r="AS64" s="118">
        <v>23</v>
      </c>
      <c r="AT64" s="118">
        <v>2</v>
      </c>
      <c r="AU64" s="118">
        <v>9</v>
      </c>
      <c r="AV64" s="26">
        <f t="shared" si="27"/>
        <v>34</v>
      </c>
      <c r="AW64" s="114">
        <v>678</v>
      </c>
      <c r="AX64" s="114">
        <v>116</v>
      </c>
      <c r="AY64" s="114">
        <v>1095</v>
      </c>
      <c r="AZ64" s="114">
        <v>156</v>
      </c>
      <c r="BA64" s="114">
        <v>197</v>
      </c>
      <c r="BB64" s="27">
        <f t="shared" si="28"/>
        <v>2242</v>
      </c>
      <c r="BC64" s="105">
        <v>0</v>
      </c>
      <c r="BD64" s="105">
        <v>0</v>
      </c>
      <c r="BE64" s="105">
        <v>40</v>
      </c>
      <c r="BF64" s="105">
        <v>0</v>
      </c>
      <c r="BG64" s="105">
        <v>7</v>
      </c>
      <c r="BH64" s="27">
        <f t="shared" si="29"/>
        <v>47</v>
      </c>
    </row>
    <row r="65" spans="1:60" ht="15">
      <c r="A65" s="152" t="s">
        <v>361</v>
      </c>
      <c r="B65" s="152" t="s">
        <v>364</v>
      </c>
      <c r="C65" s="124">
        <v>88</v>
      </c>
      <c r="D65" s="124">
        <v>13</v>
      </c>
      <c r="E65" s="124">
        <v>1342</v>
      </c>
      <c r="F65" s="124">
        <v>102</v>
      </c>
      <c r="G65" s="124">
        <v>444</v>
      </c>
      <c r="H65" s="124">
        <v>104</v>
      </c>
      <c r="I65" s="124">
        <v>36</v>
      </c>
      <c r="J65" s="25">
        <f t="shared" si="22"/>
        <v>2129</v>
      </c>
      <c r="K65" s="132">
        <v>0</v>
      </c>
      <c r="L65" s="132">
        <v>0</v>
      </c>
      <c r="M65" s="132">
        <v>19</v>
      </c>
      <c r="N65" s="132">
        <v>2</v>
      </c>
      <c r="O65" s="132">
        <v>25</v>
      </c>
      <c r="P65" s="25">
        <f t="shared" si="23"/>
        <v>46</v>
      </c>
      <c r="Q65" s="130">
        <v>259</v>
      </c>
      <c r="R65" s="130">
        <v>52</v>
      </c>
      <c r="S65" s="130">
        <v>230</v>
      </c>
      <c r="T65" s="130">
        <v>338</v>
      </c>
      <c r="U65" s="130">
        <v>226</v>
      </c>
      <c r="V65" s="130">
        <v>362</v>
      </c>
      <c r="W65" s="130">
        <v>180</v>
      </c>
      <c r="X65" s="25">
        <f t="shared" si="24"/>
        <v>1647</v>
      </c>
      <c r="Y65" s="121">
        <v>479</v>
      </c>
      <c r="Z65" s="121">
        <v>2</v>
      </c>
      <c r="AA65" s="121">
        <v>1</v>
      </c>
      <c r="AB65" s="25">
        <f t="shared" si="25"/>
        <v>482</v>
      </c>
      <c r="AC65" s="127">
        <v>20</v>
      </c>
      <c r="AD65" s="127">
        <v>31</v>
      </c>
      <c r="AE65" s="127">
        <v>1114</v>
      </c>
      <c r="AF65" s="127">
        <v>18</v>
      </c>
      <c r="AG65" s="127">
        <v>199</v>
      </c>
      <c r="AH65" s="127">
        <v>496</v>
      </c>
      <c r="AI65" s="127">
        <v>142</v>
      </c>
      <c r="AJ65" s="127">
        <v>4</v>
      </c>
      <c r="AK65" s="127">
        <v>11</v>
      </c>
      <c r="AL65" s="127">
        <v>12</v>
      </c>
      <c r="AM65" s="127">
        <v>88</v>
      </c>
      <c r="AN65" s="127">
        <v>1</v>
      </c>
      <c r="AO65" s="127">
        <v>3</v>
      </c>
      <c r="AP65" s="26">
        <f t="shared" si="26"/>
        <v>2139</v>
      </c>
      <c r="AQ65" s="118">
        <v>0</v>
      </c>
      <c r="AR65" s="118">
        <v>0</v>
      </c>
      <c r="AS65" s="118">
        <v>28</v>
      </c>
      <c r="AT65" s="118">
        <v>3</v>
      </c>
      <c r="AU65" s="118">
        <v>6</v>
      </c>
      <c r="AV65" s="26">
        <f t="shared" si="27"/>
        <v>37</v>
      </c>
      <c r="AW65" s="114">
        <v>489</v>
      </c>
      <c r="AX65" s="114">
        <v>85</v>
      </c>
      <c r="AY65" s="114">
        <v>1166</v>
      </c>
      <c r="AZ65" s="114">
        <v>148</v>
      </c>
      <c r="BA65" s="114">
        <v>231</v>
      </c>
      <c r="BB65" s="27">
        <f t="shared" si="28"/>
        <v>2119</v>
      </c>
      <c r="BC65" s="105">
        <v>0</v>
      </c>
      <c r="BD65" s="105">
        <v>0</v>
      </c>
      <c r="BE65" s="105">
        <v>46</v>
      </c>
      <c r="BF65" s="105">
        <v>3</v>
      </c>
      <c r="BG65" s="105">
        <v>9</v>
      </c>
      <c r="BH65" s="27">
        <f t="shared" si="29"/>
        <v>58</v>
      </c>
    </row>
    <row r="66" spans="1:60" ht="15">
      <c r="A66" s="152" t="s">
        <v>361</v>
      </c>
      <c r="B66" s="152" t="s">
        <v>363</v>
      </c>
      <c r="C66" s="124">
        <v>69</v>
      </c>
      <c r="D66" s="124">
        <v>22</v>
      </c>
      <c r="E66" s="124">
        <v>919</v>
      </c>
      <c r="F66" s="124">
        <v>99</v>
      </c>
      <c r="G66" s="124">
        <v>416</v>
      </c>
      <c r="H66" s="124">
        <v>79</v>
      </c>
      <c r="I66" s="124">
        <v>26</v>
      </c>
      <c r="J66" s="25">
        <f t="shared" si="22"/>
        <v>1630</v>
      </c>
      <c r="K66" s="132">
        <v>0</v>
      </c>
      <c r="L66" s="132">
        <v>0</v>
      </c>
      <c r="M66" s="132">
        <v>8</v>
      </c>
      <c r="N66" s="132">
        <v>3</v>
      </c>
      <c r="O66" s="132">
        <v>25</v>
      </c>
      <c r="P66" s="25">
        <f t="shared" si="23"/>
        <v>36</v>
      </c>
      <c r="Q66" s="130">
        <v>176</v>
      </c>
      <c r="R66" s="130">
        <v>41</v>
      </c>
      <c r="S66" s="130">
        <v>196</v>
      </c>
      <c r="T66" s="130">
        <v>303</v>
      </c>
      <c r="U66" s="130">
        <v>205</v>
      </c>
      <c r="V66" s="130">
        <v>288</v>
      </c>
      <c r="W66" s="130">
        <v>115</v>
      </c>
      <c r="X66" s="25">
        <f t="shared" si="24"/>
        <v>1324</v>
      </c>
      <c r="Y66" s="121">
        <v>302</v>
      </c>
      <c r="Z66" s="121">
        <v>0</v>
      </c>
      <c r="AA66" s="121">
        <v>4</v>
      </c>
      <c r="AB66" s="25">
        <f t="shared" si="25"/>
        <v>306</v>
      </c>
      <c r="AC66" s="127">
        <v>35</v>
      </c>
      <c r="AD66" s="127">
        <v>30</v>
      </c>
      <c r="AE66" s="127">
        <v>726</v>
      </c>
      <c r="AF66" s="127">
        <v>14</v>
      </c>
      <c r="AG66" s="127">
        <v>189</v>
      </c>
      <c r="AH66" s="127">
        <v>424</v>
      </c>
      <c r="AI66" s="127">
        <v>130</v>
      </c>
      <c r="AJ66" s="127">
        <v>5</v>
      </c>
      <c r="AK66" s="127">
        <v>5</v>
      </c>
      <c r="AL66" s="127">
        <v>16</v>
      </c>
      <c r="AM66" s="127">
        <v>63</v>
      </c>
      <c r="AN66" s="127">
        <v>0</v>
      </c>
      <c r="AO66" s="127">
        <v>2</v>
      </c>
      <c r="AP66" s="26">
        <f t="shared" si="26"/>
        <v>1639</v>
      </c>
      <c r="AQ66" s="118">
        <v>0</v>
      </c>
      <c r="AR66" s="118">
        <v>0</v>
      </c>
      <c r="AS66" s="118">
        <v>19</v>
      </c>
      <c r="AT66" s="118">
        <v>2</v>
      </c>
      <c r="AU66" s="118">
        <v>4</v>
      </c>
      <c r="AV66" s="26">
        <f t="shared" si="27"/>
        <v>25</v>
      </c>
      <c r="AW66" s="114">
        <v>429</v>
      </c>
      <c r="AX66" s="114">
        <v>79</v>
      </c>
      <c r="AY66" s="114">
        <v>762</v>
      </c>
      <c r="AZ66" s="114">
        <v>140</v>
      </c>
      <c r="BA66" s="114">
        <v>211</v>
      </c>
      <c r="BB66" s="27">
        <f t="shared" si="28"/>
        <v>1621</v>
      </c>
      <c r="BC66" s="105">
        <v>0</v>
      </c>
      <c r="BD66" s="105">
        <v>0</v>
      </c>
      <c r="BE66" s="105">
        <v>37</v>
      </c>
      <c r="BF66" s="105">
        <v>3</v>
      </c>
      <c r="BG66" s="105">
        <v>3</v>
      </c>
      <c r="BH66" s="27">
        <f t="shared" si="29"/>
        <v>43</v>
      </c>
    </row>
    <row r="67" spans="1:60" ht="15">
      <c r="A67" s="152" t="s">
        <v>361</v>
      </c>
      <c r="B67" s="152" t="s">
        <v>362</v>
      </c>
      <c r="C67" s="124">
        <v>62</v>
      </c>
      <c r="D67" s="124">
        <v>19</v>
      </c>
      <c r="E67" s="124">
        <v>610</v>
      </c>
      <c r="F67" s="124">
        <v>69</v>
      </c>
      <c r="G67" s="124">
        <v>1227</v>
      </c>
      <c r="H67" s="124">
        <v>67</v>
      </c>
      <c r="I67" s="124">
        <v>35</v>
      </c>
      <c r="J67" s="25">
        <f t="shared" si="22"/>
        <v>2089</v>
      </c>
      <c r="K67" s="132">
        <v>0</v>
      </c>
      <c r="L67" s="132">
        <v>1</v>
      </c>
      <c r="M67" s="132">
        <v>29</v>
      </c>
      <c r="N67" s="132">
        <v>4</v>
      </c>
      <c r="O67" s="132">
        <v>39</v>
      </c>
      <c r="P67" s="25">
        <f t="shared" si="23"/>
        <v>73</v>
      </c>
      <c r="Q67" s="130">
        <v>179</v>
      </c>
      <c r="R67" s="130">
        <v>50</v>
      </c>
      <c r="S67" s="130">
        <v>233</v>
      </c>
      <c r="T67" s="130">
        <v>306</v>
      </c>
      <c r="U67" s="130">
        <v>452</v>
      </c>
      <c r="V67" s="130">
        <v>268</v>
      </c>
      <c r="W67" s="130">
        <v>92</v>
      </c>
      <c r="X67" s="25">
        <f t="shared" si="24"/>
        <v>1580</v>
      </c>
      <c r="Y67" s="121">
        <v>505</v>
      </c>
      <c r="Z67" s="121">
        <v>3</v>
      </c>
      <c r="AA67" s="121">
        <v>1</v>
      </c>
      <c r="AB67" s="25">
        <f t="shared" si="25"/>
        <v>509</v>
      </c>
      <c r="AC67" s="127">
        <v>46</v>
      </c>
      <c r="AD67" s="127">
        <v>39</v>
      </c>
      <c r="AE67" s="127">
        <v>388</v>
      </c>
      <c r="AF67" s="127">
        <v>14</v>
      </c>
      <c r="AG67" s="127">
        <v>149</v>
      </c>
      <c r="AH67" s="127">
        <v>1241</v>
      </c>
      <c r="AI67" s="127">
        <v>97</v>
      </c>
      <c r="AJ67" s="127">
        <v>6</v>
      </c>
      <c r="AK67" s="127">
        <v>9</v>
      </c>
      <c r="AL67" s="127">
        <v>17</v>
      </c>
      <c r="AM67" s="127">
        <v>65</v>
      </c>
      <c r="AN67" s="127">
        <v>0</v>
      </c>
      <c r="AO67" s="127">
        <v>5</v>
      </c>
      <c r="AP67" s="26">
        <f t="shared" si="26"/>
        <v>2076</v>
      </c>
      <c r="AQ67" s="118">
        <v>0</v>
      </c>
      <c r="AR67" s="118">
        <v>0</v>
      </c>
      <c r="AS67" s="118">
        <v>71</v>
      </c>
      <c r="AT67" s="118">
        <v>3</v>
      </c>
      <c r="AU67" s="118">
        <v>10</v>
      </c>
      <c r="AV67" s="26">
        <f t="shared" si="27"/>
        <v>84</v>
      </c>
      <c r="AW67" s="114">
        <v>1288</v>
      </c>
      <c r="AX67" s="114">
        <v>80</v>
      </c>
      <c r="AY67" s="114">
        <v>422</v>
      </c>
      <c r="AZ67" s="114">
        <v>117</v>
      </c>
      <c r="BA67" s="114">
        <v>175</v>
      </c>
      <c r="BB67" s="27">
        <f t="shared" si="28"/>
        <v>2082</v>
      </c>
      <c r="BC67" s="105">
        <v>0</v>
      </c>
      <c r="BD67" s="105">
        <v>0</v>
      </c>
      <c r="BE67" s="105">
        <v>71</v>
      </c>
      <c r="BF67" s="105">
        <v>4</v>
      </c>
      <c r="BG67" s="105">
        <v>7</v>
      </c>
      <c r="BH67" s="27">
        <f t="shared" si="29"/>
        <v>82</v>
      </c>
    </row>
    <row r="68" spans="1:60" ht="15">
      <c r="A68" s="69"/>
      <c r="B68" s="69"/>
      <c r="J68" s="25"/>
      <c r="P68" s="25"/>
      <c r="X68" s="25"/>
      <c r="AB68" s="25"/>
      <c r="AP68" s="26"/>
      <c r="AV68" s="26"/>
      <c r="BB68" s="27"/>
      <c r="BH68" s="27"/>
    </row>
    <row r="69" spans="1:60" ht="12.75">
      <c r="A69" s="22"/>
      <c r="B69" s="23" t="s">
        <v>360</v>
      </c>
      <c r="C69" s="24">
        <f aca="true" t="shared" si="30" ref="C69:I69">SUM(C47:C67)</f>
        <v>1938</v>
      </c>
      <c r="D69" s="24">
        <f t="shared" si="30"/>
        <v>389</v>
      </c>
      <c r="E69" s="24">
        <f t="shared" si="30"/>
        <v>31060</v>
      </c>
      <c r="F69" s="24">
        <f t="shared" si="30"/>
        <v>2036</v>
      </c>
      <c r="G69" s="24">
        <f t="shared" si="30"/>
        <v>16049</v>
      </c>
      <c r="H69" s="24">
        <f t="shared" si="30"/>
        <v>1964</v>
      </c>
      <c r="I69" s="24">
        <f t="shared" si="30"/>
        <v>714</v>
      </c>
      <c r="J69" s="25">
        <f>SUM(C69:I69)</f>
        <v>54150</v>
      </c>
      <c r="K69" s="24">
        <f>SUM(K47:K67)</f>
        <v>1</v>
      </c>
      <c r="L69" s="24">
        <f>SUM(L47:L67)</f>
        <v>9</v>
      </c>
      <c r="M69" s="24">
        <f>SUM(M47:M67)</f>
        <v>406</v>
      </c>
      <c r="N69" s="24">
        <f>SUM(N47:N67)</f>
        <v>40</v>
      </c>
      <c r="O69" s="24">
        <f>SUM(O47:O67)</f>
        <v>513</v>
      </c>
      <c r="P69" s="25">
        <f>SUM(K69:O69)</f>
        <v>969</v>
      </c>
      <c r="Q69" s="24">
        <f aca="true" t="shared" si="31" ref="Q69:W69">SUM(Q47:Q67)</f>
        <v>5953</v>
      </c>
      <c r="R69" s="24">
        <f t="shared" si="31"/>
        <v>1340</v>
      </c>
      <c r="S69" s="24">
        <f t="shared" si="31"/>
        <v>6200</v>
      </c>
      <c r="T69" s="24">
        <f t="shared" si="31"/>
        <v>8329</v>
      </c>
      <c r="U69" s="24">
        <f t="shared" si="31"/>
        <v>7033</v>
      </c>
      <c r="V69" s="24">
        <f t="shared" si="31"/>
        <v>9622</v>
      </c>
      <c r="W69" s="24">
        <f t="shared" si="31"/>
        <v>3743</v>
      </c>
      <c r="X69" s="25">
        <f>SUM(Q69:W69)</f>
        <v>42220</v>
      </c>
      <c r="Y69" s="24">
        <f>SUM(Y47:Y67)</f>
        <v>11840</v>
      </c>
      <c r="Z69" s="24">
        <f>SUM(Z47:Z67)</f>
        <v>28</v>
      </c>
      <c r="AA69" s="24">
        <f>SUM(AA47:AA67)</f>
        <v>62</v>
      </c>
      <c r="AB69" s="25">
        <f>SUM(Y69:AA69)</f>
        <v>11930</v>
      </c>
      <c r="AC69" s="24">
        <f aca="true" t="shared" si="32" ref="AC69:AO69">SUM(AC47:AC67)</f>
        <v>664</v>
      </c>
      <c r="AD69" s="24">
        <f t="shared" si="32"/>
        <v>691</v>
      </c>
      <c r="AE69" s="24">
        <f t="shared" si="32"/>
        <v>25335</v>
      </c>
      <c r="AF69" s="24">
        <f t="shared" si="32"/>
        <v>341</v>
      </c>
      <c r="AG69" s="24">
        <f t="shared" si="32"/>
        <v>4201</v>
      </c>
      <c r="AH69" s="24">
        <f t="shared" si="32"/>
        <v>17083</v>
      </c>
      <c r="AI69" s="24">
        <f t="shared" si="32"/>
        <v>3140</v>
      </c>
      <c r="AJ69" s="24">
        <f t="shared" si="32"/>
        <v>111</v>
      </c>
      <c r="AK69" s="24">
        <f t="shared" si="32"/>
        <v>295</v>
      </c>
      <c r="AL69" s="24">
        <f t="shared" si="32"/>
        <v>294</v>
      </c>
      <c r="AM69" s="24">
        <f t="shared" si="32"/>
        <v>1748</v>
      </c>
      <c r="AN69" s="24">
        <f t="shared" si="32"/>
        <v>22</v>
      </c>
      <c r="AO69" s="24">
        <f t="shared" si="32"/>
        <v>162</v>
      </c>
      <c r="AP69" s="26">
        <f>SUM(AC69:AO69)</f>
        <v>54087</v>
      </c>
      <c r="AQ69" s="24">
        <f>SUM(AQ47:AQ67)</f>
        <v>3</v>
      </c>
      <c r="AR69" s="24">
        <f>SUM(AR47:AR67)</f>
        <v>4</v>
      </c>
      <c r="AS69" s="24">
        <f>SUM(AS47:AS67)</f>
        <v>684</v>
      </c>
      <c r="AT69" s="24">
        <f>SUM(AT47:AT67)</f>
        <v>50</v>
      </c>
      <c r="AU69" s="24">
        <f>SUM(AU47:AU67)</f>
        <v>179</v>
      </c>
      <c r="AV69" s="26">
        <f>SUM(AQ69:AU69)</f>
        <v>920</v>
      </c>
      <c r="AW69" s="24">
        <f>SUM(AW47:AW67)</f>
        <v>17303</v>
      </c>
      <c r="AX69" s="24">
        <f>SUM(AX47:AX67)</f>
        <v>1916</v>
      </c>
      <c r="AY69" s="24">
        <f>SUM(AY47:AY67)</f>
        <v>26356</v>
      </c>
      <c r="AZ69" s="24">
        <f>SUM(AZ47:AZ67)</f>
        <v>3610</v>
      </c>
      <c r="BA69" s="24">
        <f>SUM(BA47:BA67)</f>
        <v>4583</v>
      </c>
      <c r="BB69" s="27">
        <f>SUM(AW69:BA69)</f>
        <v>53768</v>
      </c>
      <c r="BC69" s="24">
        <f>SUM(BC47:BC67)</f>
        <v>1</v>
      </c>
      <c r="BD69" s="24">
        <f>SUM(BD47:BD67)</f>
        <v>3</v>
      </c>
      <c r="BE69" s="24">
        <f>SUM(BE47:BE67)</f>
        <v>977</v>
      </c>
      <c r="BF69" s="24">
        <f>SUM(BF47:BF67)</f>
        <v>69</v>
      </c>
      <c r="BG69" s="24">
        <f>SUM(BG47:BG67)</f>
        <v>150</v>
      </c>
      <c r="BH69" s="27">
        <f>SUM(BC69:BG69)</f>
        <v>1200</v>
      </c>
    </row>
    <row r="70" spans="1:60" ht="12.75">
      <c r="A70" s="22"/>
      <c r="B70" s="23"/>
      <c r="C70" s="24"/>
      <c r="D70" s="24"/>
      <c r="E70" s="24"/>
      <c r="F70" s="24"/>
      <c r="G70" s="24"/>
      <c r="H70" s="24"/>
      <c r="I70" s="24"/>
      <c r="J70" s="25"/>
      <c r="K70" s="24"/>
      <c r="L70" s="24"/>
      <c r="M70" s="24"/>
      <c r="N70" s="24"/>
      <c r="O70" s="24"/>
      <c r="P70" s="25"/>
      <c r="Q70" s="24"/>
      <c r="R70" s="24"/>
      <c r="S70" s="24"/>
      <c r="T70" s="24"/>
      <c r="U70" s="24"/>
      <c r="V70" s="24"/>
      <c r="W70" s="24"/>
      <c r="X70" s="25"/>
      <c r="Y70" s="24"/>
      <c r="Z70" s="24"/>
      <c r="AA70" s="24"/>
      <c r="AB70" s="25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6"/>
      <c r="AQ70" s="24"/>
      <c r="AR70" s="24"/>
      <c r="AS70" s="24"/>
      <c r="AT70" s="24"/>
      <c r="AU70" s="24"/>
      <c r="AV70" s="26"/>
      <c r="AW70" s="24"/>
      <c r="AX70" s="24"/>
      <c r="AY70" s="24"/>
      <c r="AZ70" s="24"/>
      <c r="BA70" s="24"/>
      <c r="BB70" s="27"/>
      <c r="BC70" s="24"/>
      <c r="BD70" s="24"/>
      <c r="BE70" s="24"/>
      <c r="BF70" s="24"/>
      <c r="BG70" s="24"/>
      <c r="BH70" s="27"/>
    </row>
    <row r="71" spans="1:60" ht="12.75">
      <c r="A71" s="151"/>
      <c r="B71" s="29" t="s">
        <v>359</v>
      </c>
      <c r="C71" s="30">
        <f aca="true" t="shared" si="33" ref="C71:I71">C69+C45+C23</f>
        <v>5126</v>
      </c>
      <c r="D71" s="30">
        <f t="shared" si="33"/>
        <v>1066</v>
      </c>
      <c r="E71" s="30">
        <f t="shared" si="33"/>
        <v>87449</v>
      </c>
      <c r="F71" s="30">
        <f t="shared" si="33"/>
        <v>5855</v>
      </c>
      <c r="G71" s="30">
        <f t="shared" si="33"/>
        <v>40741</v>
      </c>
      <c r="H71" s="30">
        <f t="shared" si="33"/>
        <v>5247</v>
      </c>
      <c r="I71" s="30">
        <f t="shared" si="33"/>
        <v>1838</v>
      </c>
      <c r="J71" s="25">
        <f>SUM(C71:I71)</f>
        <v>147322</v>
      </c>
      <c r="K71" s="30">
        <f>K69+K45+K23</f>
        <v>2</v>
      </c>
      <c r="L71" s="30">
        <f>L69+L45+L23</f>
        <v>14</v>
      </c>
      <c r="M71" s="30">
        <f>M69+M45+M23</f>
        <v>977</v>
      </c>
      <c r="N71" s="30">
        <f>N69+N45+N23</f>
        <v>90</v>
      </c>
      <c r="O71" s="30">
        <f>O69+O45+O23</f>
        <v>1363</v>
      </c>
      <c r="P71" s="25">
        <f>SUM(K71:O71)</f>
        <v>2446</v>
      </c>
      <c r="Q71" s="30">
        <f aca="true" t="shared" si="34" ref="Q71:W71">Q69+Q45+Q23</f>
        <v>16162</v>
      </c>
      <c r="R71" s="30">
        <f t="shared" si="34"/>
        <v>3771</v>
      </c>
      <c r="S71" s="30">
        <f t="shared" si="34"/>
        <v>16751</v>
      </c>
      <c r="T71" s="30">
        <f t="shared" si="34"/>
        <v>24054</v>
      </c>
      <c r="U71" s="30">
        <f t="shared" si="34"/>
        <v>17829</v>
      </c>
      <c r="V71" s="30">
        <f t="shared" si="34"/>
        <v>26423</v>
      </c>
      <c r="W71" s="30">
        <f t="shared" si="34"/>
        <v>10441</v>
      </c>
      <c r="X71" s="25">
        <f>SUM(Q71:W71)</f>
        <v>115431</v>
      </c>
      <c r="Y71" s="30">
        <f>Y69+Y45+Y23</f>
        <v>31687</v>
      </c>
      <c r="Z71" s="30">
        <f>Z69+Z45+Z23</f>
        <v>52</v>
      </c>
      <c r="AA71" s="30">
        <f>AA69+AA45+AA23</f>
        <v>152</v>
      </c>
      <c r="AB71" s="25">
        <f>SUM(Y71:AA71)</f>
        <v>31891</v>
      </c>
      <c r="AC71" s="30">
        <f aca="true" t="shared" si="35" ref="AC71:AO71">AC69+AC45+AC23</f>
        <v>1774</v>
      </c>
      <c r="AD71" s="30">
        <f t="shared" si="35"/>
        <v>1992</v>
      </c>
      <c r="AE71" s="30">
        <f t="shared" si="35"/>
        <v>70870</v>
      </c>
      <c r="AF71" s="30">
        <f t="shared" si="35"/>
        <v>929</v>
      </c>
      <c r="AG71" s="30">
        <f t="shared" si="35"/>
        <v>12059</v>
      </c>
      <c r="AH71" s="30">
        <f t="shared" si="35"/>
        <v>43754</v>
      </c>
      <c r="AI71" s="30">
        <f t="shared" si="35"/>
        <v>8645</v>
      </c>
      <c r="AJ71" s="30">
        <f t="shared" si="35"/>
        <v>335</v>
      </c>
      <c r="AK71" s="30">
        <f t="shared" si="35"/>
        <v>755</v>
      </c>
      <c r="AL71" s="30">
        <f t="shared" si="35"/>
        <v>771</v>
      </c>
      <c r="AM71" s="30">
        <f t="shared" si="35"/>
        <v>4674</v>
      </c>
      <c r="AN71" s="30">
        <f t="shared" si="35"/>
        <v>69</v>
      </c>
      <c r="AO71" s="30">
        <f t="shared" si="35"/>
        <v>383</v>
      </c>
      <c r="AP71" s="26">
        <f>SUM(AC71:AO71)</f>
        <v>147010</v>
      </c>
      <c r="AQ71" s="30">
        <f>AQ69+AQ45+AQ23</f>
        <v>4</v>
      </c>
      <c r="AR71" s="30">
        <f>AR69+AR45+AR23</f>
        <v>5</v>
      </c>
      <c r="AS71" s="30">
        <f>AS69+AS45+AS23</f>
        <v>1863</v>
      </c>
      <c r="AT71" s="30">
        <f>AT69+AT45+AT23</f>
        <v>113</v>
      </c>
      <c r="AU71" s="30">
        <f>AU69+AU45+AU23</f>
        <v>508</v>
      </c>
      <c r="AV71" s="26">
        <f>SUM(AQ71:AU71)</f>
        <v>2493</v>
      </c>
      <c r="AW71" s="30">
        <f>AW69+AW45+AW23</f>
        <v>44630</v>
      </c>
      <c r="AX71" s="30">
        <f>AX69+AX45+AX23</f>
        <v>5161</v>
      </c>
      <c r="AY71" s="30">
        <f>AY69+AY45+AY23</f>
        <v>73761</v>
      </c>
      <c r="AZ71" s="30">
        <f>AZ69+AZ45+AZ23</f>
        <v>10035</v>
      </c>
      <c r="BA71" s="30">
        <f>BA69+BA45+BA23</f>
        <v>12799</v>
      </c>
      <c r="BB71" s="27">
        <f>SUM(AW71:BA71)</f>
        <v>146386</v>
      </c>
      <c r="BC71" s="30">
        <f>BC69+BC45+BC23</f>
        <v>2</v>
      </c>
      <c r="BD71" s="30">
        <f>BD69+BD45+BD23</f>
        <v>8</v>
      </c>
      <c r="BE71" s="30">
        <f>BE69+BE45+BE23</f>
        <v>2527</v>
      </c>
      <c r="BF71" s="30">
        <f>BF69+BF45+BF23</f>
        <v>146</v>
      </c>
      <c r="BG71" s="30">
        <f>BG69+BG45+BG23</f>
        <v>350</v>
      </c>
      <c r="BH71" s="27">
        <f>SUM(BC71:BG71)</f>
        <v>3033</v>
      </c>
    </row>
    <row r="73" spans="10:54" ht="12.75">
      <c r="J73" s="31"/>
      <c r="BB73" s="31"/>
    </row>
    <row r="74" ht="12.75">
      <c r="BB74" s="32"/>
    </row>
    <row r="75" spans="1:80" s="33" customFormat="1" ht="12.75">
      <c r="A75" s="24" t="s">
        <v>35</v>
      </c>
      <c r="B75" s="24"/>
      <c r="C75" s="24"/>
      <c r="D75" s="24"/>
      <c r="E75" s="24"/>
      <c r="F75" s="24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 s="32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</row>
    <row r="76" spans="1:72" s="33" customFormat="1" ht="12.75">
      <c r="A76" s="24" t="s">
        <v>36</v>
      </c>
      <c r="B76" s="24"/>
      <c r="C76" s="24"/>
      <c r="D76" s="24"/>
      <c r="G76"/>
      <c r="H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</row>
    <row r="77" spans="1:3" s="33" customFormat="1" ht="15">
      <c r="A77" s="33">
        <v>1</v>
      </c>
      <c r="B77" s="36" t="s">
        <v>37</v>
      </c>
      <c r="C77" s="36"/>
    </row>
    <row r="78" spans="1:3" s="33" customFormat="1" ht="15">
      <c r="A78" s="33">
        <v>2</v>
      </c>
      <c r="B78" s="36" t="s">
        <v>38</v>
      </c>
      <c r="C78" s="36"/>
    </row>
    <row r="79" spans="1:3" s="33" customFormat="1" ht="15">
      <c r="A79" s="33">
        <v>3</v>
      </c>
      <c r="B79" s="36" t="s">
        <v>39</v>
      </c>
      <c r="C79" s="36"/>
    </row>
    <row r="80" spans="1:3" s="33" customFormat="1" ht="15">
      <c r="A80" s="33">
        <v>4</v>
      </c>
      <c r="B80" s="36" t="s">
        <v>40</v>
      </c>
      <c r="C80" s="36"/>
    </row>
    <row r="81" spans="1:3" s="33" customFormat="1" ht="15">
      <c r="A81" s="33">
        <v>5</v>
      </c>
      <c r="B81" s="36" t="s">
        <v>41</v>
      </c>
      <c r="C81" s="36"/>
    </row>
    <row r="82" spans="1:3" s="33" customFormat="1" ht="15">
      <c r="A82" s="33">
        <v>6</v>
      </c>
      <c r="B82" s="36" t="s">
        <v>42</v>
      </c>
      <c r="C82" s="36"/>
    </row>
    <row r="83" spans="1:3" s="33" customFormat="1" ht="15">
      <c r="A83" s="33">
        <v>7</v>
      </c>
      <c r="B83" s="36" t="s">
        <v>43</v>
      </c>
      <c r="C83" s="36"/>
    </row>
    <row r="84" spans="1:80" ht="12.75">
      <c r="A84" s="33"/>
      <c r="B84" s="33"/>
      <c r="C84" s="33"/>
      <c r="D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</row>
    <row r="85" spans="1:72" ht="12.75">
      <c r="A85" s="24" t="s">
        <v>1</v>
      </c>
      <c r="C85" s="33"/>
      <c r="D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</row>
    <row r="86" spans="1:2" ht="15">
      <c r="A86" s="37">
        <v>1</v>
      </c>
      <c r="B86" s="37" t="s">
        <v>44</v>
      </c>
    </row>
    <row r="87" spans="1:2" ht="15">
      <c r="A87" s="37">
        <v>2</v>
      </c>
      <c r="B87" s="37" t="s">
        <v>45</v>
      </c>
    </row>
    <row r="88" spans="1:2" ht="15">
      <c r="A88" s="37">
        <v>3</v>
      </c>
      <c r="B88" s="37" t="s">
        <v>46</v>
      </c>
    </row>
    <row r="89" spans="1:2" ht="15">
      <c r="A89" s="37">
        <v>4</v>
      </c>
      <c r="B89" s="37" t="s">
        <v>56</v>
      </c>
    </row>
    <row r="90" spans="1:2" ht="15">
      <c r="A90" s="37">
        <v>5</v>
      </c>
      <c r="B90" s="37" t="s">
        <v>47</v>
      </c>
    </row>
    <row r="91" spans="1:2" ht="15">
      <c r="A91" s="37">
        <v>6</v>
      </c>
      <c r="B91" s="37" t="s">
        <v>48</v>
      </c>
    </row>
    <row r="92" spans="1:2" ht="15">
      <c r="A92" s="37">
        <v>7</v>
      </c>
      <c r="B92" s="37" t="s">
        <v>49</v>
      </c>
    </row>
    <row r="93" spans="1:2" ht="15">
      <c r="A93" s="37">
        <v>8</v>
      </c>
      <c r="B93" s="37" t="s">
        <v>50</v>
      </c>
    </row>
    <row r="94" spans="1:2" ht="15">
      <c r="A94" s="37">
        <v>9</v>
      </c>
      <c r="B94" s="37" t="s">
        <v>51</v>
      </c>
    </row>
    <row r="95" spans="1:2" ht="15">
      <c r="A95" s="37">
        <v>10</v>
      </c>
      <c r="B95" s="37" t="s">
        <v>52</v>
      </c>
    </row>
    <row r="96" spans="1:2" ht="15">
      <c r="A96" s="37">
        <v>11</v>
      </c>
      <c r="B96" s="37" t="s">
        <v>53</v>
      </c>
    </row>
    <row r="97" spans="1:2" ht="15">
      <c r="A97" s="37">
        <v>12</v>
      </c>
      <c r="B97" s="37" t="s">
        <v>54</v>
      </c>
    </row>
    <row r="98" spans="1:2" ht="15">
      <c r="A98" s="37">
        <v>13</v>
      </c>
      <c r="B98" s="37" t="s">
        <v>55</v>
      </c>
    </row>
    <row r="100" spans="1:2" ht="12.75">
      <c r="A100" s="24" t="s">
        <v>2</v>
      </c>
      <c r="B100" s="33"/>
    </row>
    <row r="101" spans="1:4" ht="15">
      <c r="A101" s="150">
        <v>1</v>
      </c>
      <c r="B101" s="150" t="s">
        <v>358</v>
      </c>
      <c r="C101" s="150"/>
      <c r="D101" s="33"/>
    </row>
    <row r="102" spans="1:4" ht="15">
      <c r="A102" s="150">
        <v>2</v>
      </c>
      <c r="B102" s="150" t="s">
        <v>357</v>
      </c>
      <c r="C102" s="150"/>
      <c r="D102" s="33"/>
    </row>
    <row r="103" spans="1:4" ht="15">
      <c r="A103" s="150">
        <v>3</v>
      </c>
      <c r="B103" s="150" t="s">
        <v>356</v>
      </c>
      <c r="C103" s="150"/>
      <c r="D103" s="33"/>
    </row>
    <row r="104" spans="1:4" ht="15">
      <c r="A104" s="150">
        <v>4</v>
      </c>
      <c r="B104" s="150" t="s">
        <v>355</v>
      </c>
      <c r="C104" s="150"/>
      <c r="D104" s="33"/>
    </row>
    <row r="105" spans="1:4" ht="15">
      <c r="A105" s="150">
        <v>5</v>
      </c>
      <c r="B105" s="150" t="s">
        <v>354</v>
      </c>
      <c r="C105" s="150"/>
      <c r="D105" s="33"/>
    </row>
    <row r="106" spans="1:4" ht="15">
      <c r="A106" s="41"/>
      <c r="B106" s="41"/>
      <c r="C106" s="41"/>
      <c r="D106" s="33"/>
    </row>
    <row r="107" spans="1:4" ht="12.75">
      <c r="A107" s="33"/>
      <c r="B107" s="33"/>
      <c r="C107" s="33"/>
      <c r="D107" s="33"/>
    </row>
    <row r="108" spans="1:4" ht="12.75">
      <c r="A108" s="33"/>
      <c r="B108" s="33"/>
      <c r="C108" s="33"/>
      <c r="D108" s="33"/>
    </row>
    <row r="109" spans="1:4" ht="12.75">
      <c r="A109" s="33"/>
      <c r="B109" s="33"/>
      <c r="C109" s="33"/>
      <c r="D109" s="33"/>
    </row>
    <row r="110" spans="1:4" ht="12.75">
      <c r="A110" s="33"/>
      <c r="B110" s="33"/>
      <c r="C110" s="33"/>
      <c r="D110" s="33"/>
    </row>
  </sheetData>
  <sheetProtection/>
  <mergeCells count="13">
    <mergeCell ref="AW1:BH1"/>
    <mergeCell ref="BC2:BH2"/>
    <mergeCell ref="Y2:AB2"/>
    <mergeCell ref="AC2:AP2"/>
    <mergeCell ref="AQ2:AV2"/>
    <mergeCell ref="AW2:BB2"/>
    <mergeCell ref="AC1:AV1"/>
    <mergeCell ref="C2:J2"/>
    <mergeCell ref="K2:P2"/>
    <mergeCell ref="Q2:X2"/>
    <mergeCell ref="A1:B1"/>
    <mergeCell ref="C1:AB1"/>
    <mergeCell ref="A2:B2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91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30" sqref="B30"/>
    </sheetView>
  </sheetViews>
  <sheetFormatPr defaultColWidth="9.140625" defaultRowHeight="12.75"/>
  <cols>
    <col min="1" max="1" width="22.7109375" style="0" bestFit="1" customWidth="1"/>
    <col min="2" max="2" width="34.28125" style="0" customWidth="1"/>
    <col min="3" max="10" width="12.28125" style="0" bestFit="1" customWidth="1"/>
    <col min="11" max="15" width="19.7109375" style="0" customWidth="1"/>
    <col min="16" max="24" width="12.28125" style="0" bestFit="1" customWidth="1"/>
    <col min="25" max="27" width="16.7109375" style="0" customWidth="1"/>
    <col min="28" max="42" width="12.28125" style="0" bestFit="1" customWidth="1"/>
    <col min="43" max="47" width="20.57421875" style="0" customWidth="1"/>
    <col min="48" max="54" width="12.28125" style="0" bestFit="1" customWidth="1"/>
    <col min="55" max="59" width="21.140625" style="0" customWidth="1"/>
    <col min="60" max="60" width="12.28125" style="0" bestFit="1" customWidth="1"/>
  </cols>
  <sheetData>
    <row r="1" spans="1:60" ht="12.75">
      <c r="A1" s="252"/>
      <c r="B1" s="253"/>
      <c r="C1" s="254" t="s">
        <v>0</v>
      </c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6"/>
      <c r="AC1" s="257" t="s">
        <v>1</v>
      </c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9"/>
      <c r="AW1" s="262" t="s">
        <v>2</v>
      </c>
      <c r="AX1" s="263"/>
      <c r="AY1" s="263"/>
      <c r="AZ1" s="263"/>
      <c r="BA1" s="263"/>
      <c r="BB1" s="263"/>
      <c r="BC1" s="263"/>
      <c r="BD1" s="263"/>
      <c r="BE1" s="263"/>
      <c r="BF1" s="263"/>
      <c r="BG1" s="263"/>
      <c r="BH1" s="264"/>
    </row>
    <row r="2" spans="1:60" ht="12.75">
      <c r="A2" s="260"/>
      <c r="B2" s="261"/>
      <c r="C2" s="249" t="s">
        <v>3</v>
      </c>
      <c r="D2" s="250"/>
      <c r="E2" s="250"/>
      <c r="F2" s="250"/>
      <c r="G2" s="250"/>
      <c r="H2" s="250"/>
      <c r="I2" s="250"/>
      <c r="J2" s="251"/>
      <c r="K2" s="249" t="s">
        <v>4</v>
      </c>
      <c r="L2" s="250"/>
      <c r="M2" s="250"/>
      <c r="N2" s="250"/>
      <c r="O2" s="250"/>
      <c r="P2" s="251"/>
      <c r="Q2" s="249" t="s">
        <v>5</v>
      </c>
      <c r="R2" s="250"/>
      <c r="S2" s="250"/>
      <c r="T2" s="250"/>
      <c r="U2" s="250"/>
      <c r="V2" s="250"/>
      <c r="W2" s="250"/>
      <c r="X2" s="251"/>
      <c r="Y2" s="249" t="s">
        <v>6</v>
      </c>
      <c r="Z2" s="250"/>
      <c r="AA2" s="250"/>
      <c r="AB2" s="251"/>
      <c r="AC2" s="268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70"/>
      <c r="AQ2" s="271" t="s">
        <v>7</v>
      </c>
      <c r="AR2" s="272"/>
      <c r="AS2" s="272"/>
      <c r="AT2" s="272"/>
      <c r="AU2" s="272"/>
      <c r="AV2" s="273"/>
      <c r="AW2" s="246"/>
      <c r="AX2" s="247"/>
      <c r="AY2" s="247"/>
      <c r="AZ2" s="247"/>
      <c r="BA2" s="247"/>
      <c r="BB2" s="248"/>
      <c r="BC2" s="265" t="s">
        <v>7</v>
      </c>
      <c r="BD2" s="266"/>
      <c r="BE2" s="266"/>
      <c r="BF2" s="266"/>
      <c r="BG2" s="266"/>
      <c r="BH2" s="267"/>
    </row>
    <row r="3" spans="1:60" ht="24">
      <c r="A3" s="8" t="s">
        <v>8</v>
      </c>
      <c r="B3" s="9" t="s">
        <v>9</v>
      </c>
      <c r="C3" s="11" t="s">
        <v>10</v>
      </c>
      <c r="D3" s="12" t="s">
        <v>11</v>
      </c>
      <c r="E3" s="12" t="s">
        <v>12</v>
      </c>
      <c r="F3" s="12" t="s">
        <v>13</v>
      </c>
      <c r="G3" s="12" t="s">
        <v>14</v>
      </c>
      <c r="H3" s="12" t="s">
        <v>15</v>
      </c>
      <c r="I3" s="12" t="s">
        <v>16</v>
      </c>
      <c r="J3" s="13" t="s">
        <v>17</v>
      </c>
      <c r="K3" s="1" t="s">
        <v>18</v>
      </c>
      <c r="L3" s="2" t="s">
        <v>20</v>
      </c>
      <c r="M3" s="2" t="s">
        <v>21</v>
      </c>
      <c r="N3" s="2" t="s">
        <v>22</v>
      </c>
      <c r="O3" s="2" t="s">
        <v>19</v>
      </c>
      <c r="P3" s="13" t="s">
        <v>23</v>
      </c>
      <c r="Q3" s="11" t="s">
        <v>10</v>
      </c>
      <c r="R3" s="12" t="s">
        <v>11</v>
      </c>
      <c r="S3" s="12" t="s">
        <v>12</v>
      </c>
      <c r="T3" s="12" t="s">
        <v>13</v>
      </c>
      <c r="U3" s="12" t="s">
        <v>14</v>
      </c>
      <c r="V3" s="12" t="s">
        <v>15</v>
      </c>
      <c r="W3" s="12" t="s">
        <v>16</v>
      </c>
      <c r="X3" s="13" t="s">
        <v>17</v>
      </c>
      <c r="Y3" s="1" t="s">
        <v>21</v>
      </c>
      <c r="Z3" s="2" t="s">
        <v>22</v>
      </c>
      <c r="AA3" s="2" t="s">
        <v>19</v>
      </c>
      <c r="AB3" s="13" t="s">
        <v>23</v>
      </c>
      <c r="AC3" s="15" t="s">
        <v>24</v>
      </c>
      <c r="AD3" s="16" t="s">
        <v>25</v>
      </c>
      <c r="AE3" s="16" t="s">
        <v>26</v>
      </c>
      <c r="AF3" s="16" t="s">
        <v>27</v>
      </c>
      <c r="AG3" s="16" t="s">
        <v>28</v>
      </c>
      <c r="AH3" s="16" t="s">
        <v>29</v>
      </c>
      <c r="AI3" s="16" t="s">
        <v>30</v>
      </c>
      <c r="AJ3" s="16" t="s">
        <v>31</v>
      </c>
      <c r="AK3" s="16" t="s">
        <v>32</v>
      </c>
      <c r="AL3" s="16" t="s">
        <v>33</v>
      </c>
      <c r="AM3" s="16" t="s">
        <v>34</v>
      </c>
      <c r="AN3" s="16" t="s">
        <v>127</v>
      </c>
      <c r="AO3" s="16" t="s">
        <v>126</v>
      </c>
      <c r="AP3" s="17" t="s">
        <v>17</v>
      </c>
      <c r="AQ3" s="3" t="s">
        <v>18</v>
      </c>
      <c r="AR3" s="4" t="s">
        <v>20</v>
      </c>
      <c r="AS3" s="4" t="s">
        <v>21</v>
      </c>
      <c r="AT3" s="4" t="s">
        <v>22</v>
      </c>
      <c r="AU3" s="4" t="s">
        <v>19</v>
      </c>
      <c r="AV3" s="17" t="s">
        <v>23</v>
      </c>
      <c r="AW3" s="19" t="s">
        <v>10</v>
      </c>
      <c r="AX3" s="20" t="s">
        <v>11</v>
      </c>
      <c r="AY3" s="20" t="s">
        <v>12</v>
      </c>
      <c r="AZ3" s="20" t="s">
        <v>13</v>
      </c>
      <c r="BA3" s="20" t="s">
        <v>14</v>
      </c>
      <c r="BB3" s="21" t="s">
        <v>17</v>
      </c>
      <c r="BC3" s="5" t="s">
        <v>18</v>
      </c>
      <c r="BD3" s="6" t="s">
        <v>20</v>
      </c>
      <c r="BE3" s="6" t="s">
        <v>21</v>
      </c>
      <c r="BF3" s="6" t="s">
        <v>22</v>
      </c>
      <c r="BG3" s="6" t="s">
        <v>19</v>
      </c>
      <c r="BH3" s="21" t="s">
        <v>23</v>
      </c>
    </row>
    <row r="4" spans="1:60" ht="12.75">
      <c r="A4" s="34" t="s">
        <v>857</v>
      </c>
      <c r="B4" s="35"/>
      <c r="J4" s="10"/>
      <c r="P4" s="10"/>
      <c r="X4" s="10"/>
      <c r="AB4" s="10"/>
      <c r="AP4" s="14"/>
      <c r="AV4" s="14"/>
      <c r="BB4" s="18"/>
      <c r="BH4" s="18"/>
    </row>
    <row r="5" spans="1:60" ht="15">
      <c r="A5" s="191" t="s">
        <v>836</v>
      </c>
      <c r="B5" s="191" t="s">
        <v>856</v>
      </c>
      <c r="C5" s="216">
        <v>142</v>
      </c>
      <c r="D5" s="216">
        <v>37</v>
      </c>
      <c r="E5" s="216">
        <v>1743</v>
      </c>
      <c r="F5" s="216">
        <v>136</v>
      </c>
      <c r="G5" s="216">
        <v>1137</v>
      </c>
      <c r="H5" s="216">
        <v>124</v>
      </c>
      <c r="I5" s="216">
        <v>72</v>
      </c>
      <c r="J5" s="25">
        <f aca="true" t="shared" si="0" ref="J5:J26">SUM(C5:I5)</f>
        <v>3391</v>
      </c>
      <c r="K5" s="215">
        <v>0</v>
      </c>
      <c r="L5" s="215">
        <v>0</v>
      </c>
      <c r="M5" s="215">
        <v>16</v>
      </c>
      <c r="N5" s="215">
        <v>19</v>
      </c>
      <c r="O5" s="215">
        <v>15</v>
      </c>
      <c r="P5" s="25">
        <f aca="true" t="shared" si="1" ref="P5:P26">SUM(K5:O5)</f>
        <v>50</v>
      </c>
      <c r="Q5" s="214">
        <v>388</v>
      </c>
      <c r="R5" s="214">
        <v>96</v>
      </c>
      <c r="S5" s="214">
        <v>408</v>
      </c>
      <c r="T5" s="214">
        <v>525</v>
      </c>
      <c r="U5" s="214">
        <v>345</v>
      </c>
      <c r="V5" s="214">
        <v>572</v>
      </c>
      <c r="W5" s="214">
        <v>252</v>
      </c>
      <c r="X5" s="25">
        <f aca="true" t="shared" si="2" ref="X5:X26">SUM(Q5:W5)</f>
        <v>2586</v>
      </c>
      <c r="Y5" s="213">
        <v>787</v>
      </c>
      <c r="Z5" s="213">
        <v>7</v>
      </c>
      <c r="AA5" s="213">
        <v>11</v>
      </c>
      <c r="AB5" s="25">
        <f aca="true" t="shared" si="3" ref="AB5:AB26">SUM(Y5:AA5)</f>
        <v>805</v>
      </c>
      <c r="AC5" s="212">
        <v>53</v>
      </c>
      <c r="AD5" s="212">
        <v>66</v>
      </c>
      <c r="AE5" s="212">
        <v>1268</v>
      </c>
      <c r="AF5" s="212">
        <v>26</v>
      </c>
      <c r="AG5" s="212">
        <v>274</v>
      </c>
      <c r="AH5" s="212">
        <v>1217</v>
      </c>
      <c r="AI5" s="212">
        <v>202</v>
      </c>
      <c r="AJ5" s="212">
        <v>7</v>
      </c>
      <c r="AK5" s="212">
        <v>9</v>
      </c>
      <c r="AL5" s="212">
        <v>28</v>
      </c>
      <c r="AM5" s="212">
        <v>225</v>
      </c>
      <c r="AN5" s="212">
        <v>6</v>
      </c>
      <c r="AO5" s="212">
        <v>11</v>
      </c>
      <c r="AP5" s="26">
        <f aca="true" t="shared" si="4" ref="AP5:AP26">SUM(AC5:AO5)</f>
        <v>3392</v>
      </c>
      <c r="AQ5" s="211">
        <v>0</v>
      </c>
      <c r="AR5" s="211">
        <v>0</v>
      </c>
      <c r="AS5" s="211">
        <v>35</v>
      </c>
      <c r="AT5" s="211">
        <v>2</v>
      </c>
      <c r="AU5" s="211">
        <v>11</v>
      </c>
      <c r="AV5" s="26">
        <f aca="true" t="shared" si="5" ref="AV5:AV26">SUM(AQ5:AU5)</f>
        <v>48</v>
      </c>
      <c r="AW5" s="210">
        <v>1161</v>
      </c>
      <c r="AX5" s="210">
        <v>238</v>
      </c>
      <c r="AY5" s="210">
        <v>1380</v>
      </c>
      <c r="AZ5" s="210">
        <v>306</v>
      </c>
      <c r="BA5" s="210">
        <v>291</v>
      </c>
      <c r="BB5" s="27">
        <f aca="true" t="shared" si="6" ref="BB5:BB26">SUM(AW5:BA5)</f>
        <v>3376</v>
      </c>
      <c r="BC5" s="209">
        <v>0</v>
      </c>
      <c r="BD5" s="209">
        <v>0</v>
      </c>
      <c r="BE5" s="209">
        <v>49</v>
      </c>
      <c r="BF5" s="209">
        <v>1</v>
      </c>
      <c r="BG5" s="209">
        <v>11</v>
      </c>
      <c r="BH5" s="27">
        <f aca="true" t="shared" si="7" ref="BH5:BH26">SUM(BC5:BG5)</f>
        <v>61</v>
      </c>
    </row>
    <row r="6" spans="1:60" ht="15">
      <c r="A6" s="191" t="s">
        <v>836</v>
      </c>
      <c r="B6" s="191" t="s">
        <v>855</v>
      </c>
      <c r="C6" s="216">
        <v>60</v>
      </c>
      <c r="D6" s="216">
        <v>55</v>
      </c>
      <c r="E6" s="216">
        <v>729</v>
      </c>
      <c r="F6" s="216">
        <v>64</v>
      </c>
      <c r="G6" s="216">
        <v>1545</v>
      </c>
      <c r="H6" s="216">
        <v>62</v>
      </c>
      <c r="I6" s="216">
        <v>64</v>
      </c>
      <c r="J6" s="25">
        <f t="shared" si="0"/>
        <v>2579</v>
      </c>
      <c r="K6" s="215">
        <v>0</v>
      </c>
      <c r="L6" s="215">
        <v>0</v>
      </c>
      <c r="M6" s="215">
        <v>24</v>
      </c>
      <c r="N6" s="215">
        <v>22</v>
      </c>
      <c r="O6" s="215">
        <v>17</v>
      </c>
      <c r="P6" s="25">
        <f t="shared" si="1"/>
        <v>63</v>
      </c>
      <c r="Q6" s="214">
        <v>247</v>
      </c>
      <c r="R6" s="214">
        <v>115</v>
      </c>
      <c r="S6" s="214">
        <v>274</v>
      </c>
      <c r="T6" s="214">
        <v>332</v>
      </c>
      <c r="U6" s="214">
        <v>523</v>
      </c>
      <c r="V6" s="214">
        <v>266</v>
      </c>
      <c r="W6" s="214">
        <v>202</v>
      </c>
      <c r="X6" s="25">
        <f t="shared" si="2"/>
        <v>1959</v>
      </c>
      <c r="Y6" s="213">
        <v>594</v>
      </c>
      <c r="Z6" s="213">
        <v>9</v>
      </c>
      <c r="AA6" s="213">
        <v>17</v>
      </c>
      <c r="AB6" s="25">
        <f t="shared" si="3"/>
        <v>620</v>
      </c>
      <c r="AC6" s="212">
        <v>82</v>
      </c>
      <c r="AD6" s="212">
        <v>45</v>
      </c>
      <c r="AE6" s="212">
        <v>423</v>
      </c>
      <c r="AF6" s="212">
        <v>38</v>
      </c>
      <c r="AG6" s="212">
        <v>91</v>
      </c>
      <c r="AH6" s="212">
        <v>1639</v>
      </c>
      <c r="AI6" s="212">
        <v>76</v>
      </c>
      <c r="AJ6" s="212">
        <v>11</v>
      </c>
      <c r="AK6" s="212">
        <v>10</v>
      </c>
      <c r="AL6" s="212">
        <v>6</v>
      </c>
      <c r="AM6" s="212">
        <v>159</v>
      </c>
      <c r="AN6" s="212">
        <v>4</v>
      </c>
      <c r="AO6" s="212">
        <v>12</v>
      </c>
      <c r="AP6" s="26">
        <f t="shared" si="4"/>
        <v>2596</v>
      </c>
      <c r="AQ6" s="211">
        <v>0</v>
      </c>
      <c r="AR6" s="211">
        <v>1</v>
      </c>
      <c r="AS6" s="211">
        <v>35</v>
      </c>
      <c r="AT6" s="211">
        <v>0</v>
      </c>
      <c r="AU6" s="211">
        <v>9</v>
      </c>
      <c r="AV6" s="26">
        <f t="shared" si="5"/>
        <v>45</v>
      </c>
      <c r="AW6" s="210">
        <v>360</v>
      </c>
      <c r="AX6" s="210">
        <v>149</v>
      </c>
      <c r="AY6" s="210">
        <v>1885</v>
      </c>
      <c r="AZ6" s="210">
        <v>95</v>
      </c>
      <c r="BA6" s="210">
        <v>96</v>
      </c>
      <c r="BB6" s="27">
        <f t="shared" si="6"/>
        <v>2585</v>
      </c>
      <c r="BC6" s="209">
        <v>0</v>
      </c>
      <c r="BD6" s="209">
        <v>0</v>
      </c>
      <c r="BE6" s="209">
        <v>42</v>
      </c>
      <c r="BF6" s="209">
        <v>6</v>
      </c>
      <c r="BG6" s="209">
        <v>8</v>
      </c>
      <c r="BH6" s="27">
        <f t="shared" si="7"/>
        <v>56</v>
      </c>
    </row>
    <row r="7" spans="1:60" ht="15">
      <c r="A7" s="191" t="s">
        <v>836</v>
      </c>
      <c r="B7" s="191" t="s">
        <v>854</v>
      </c>
      <c r="C7" s="216">
        <v>137</v>
      </c>
      <c r="D7" s="216">
        <v>15</v>
      </c>
      <c r="E7" s="216">
        <v>1870</v>
      </c>
      <c r="F7" s="216">
        <v>133</v>
      </c>
      <c r="G7" s="216">
        <v>1054</v>
      </c>
      <c r="H7" s="216">
        <v>154</v>
      </c>
      <c r="I7" s="216">
        <v>36</v>
      </c>
      <c r="J7" s="25">
        <f t="shared" si="0"/>
        <v>3399</v>
      </c>
      <c r="K7" s="215">
        <v>0</v>
      </c>
      <c r="L7" s="215">
        <v>1</v>
      </c>
      <c r="M7" s="215">
        <v>17</v>
      </c>
      <c r="N7" s="215">
        <v>2</v>
      </c>
      <c r="O7" s="215">
        <v>34</v>
      </c>
      <c r="P7" s="25">
        <f t="shared" si="1"/>
        <v>54</v>
      </c>
      <c r="Q7" s="214">
        <v>380</v>
      </c>
      <c r="R7" s="214">
        <v>40</v>
      </c>
      <c r="S7" s="214">
        <v>386</v>
      </c>
      <c r="T7" s="214">
        <v>539</v>
      </c>
      <c r="U7" s="214">
        <v>405</v>
      </c>
      <c r="V7" s="214">
        <v>654</v>
      </c>
      <c r="W7" s="214">
        <v>167</v>
      </c>
      <c r="X7" s="25">
        <f t="shared" si="2"/>
        <v>2571</v>
      </c>
      <c r="Y7" s="213">
        <v>805</v>
      </c>
      <c r="Z7" s="213">
        <v>16</v>
      </c>
      <c r="AA7" s="213">
        <v>7</v>
      </c>
      <c r="AB7" s="25">
        <f t="shared" si="3"/>
        <v>828</v>
      </c>
      <c r="AC7" s="212">
        <v>27</v>
      </c>
      <c r="AD7" s="212">
        <v>51</v>
      </c>
      <c r="AE7" s="212">
        <v>1378</v>
      </c>
      <c r="AF7" s="212">
        <v>20</v>
      </c>
      <c r="AG7" s="212">
        <v>285</v>
      </c>
      <c r="AH7" s="212">
        <v>1131</v>
      </c>
      <c r="AI7" s="212">
        <v>325</v>
      </c>
      <c r="AJ7" s="212">
        <v>9</v>
      </c>
      <c r="AK7" s="212">
        <v>17</v>
      </c>
      <c r="AL7" s="212">
        <v>25</v>
      </c>
      <c r="AM7" s="212">
        <v>105</v>
      </c>
      <c r="AN7" s="212">
        <v>3</v>
      </c>
      <c r="AO7" s="212">
        <v>14</v>
      </c>
      <c r="AP7" s="26">
        <f t="shared" si="4"/>
        <v>3390</v>
      </c>
      <c r="AQ7" s="211">
        <v>0</v>
      </c>
      <c r="AR7" s="211">
        <v>0</v>
      </c>
      <c r="AS7" s="211">
        <v>45</v>
      </c>
      <c r="AT7" s="211">
        <v>2</v>
      </c>
      <c r="AU7" s="211">
        <v>15</v>
      </c>
      <c r="AV7" s="26">
        <f t="shared" si="5"/>
        <v>62</v>
      </c>
      <c r="AW7" s="210">
        <v>1180</v>
      </c>
      <c r="AX7" s="210">
        <v>111</v>
      </c>
      <c r="AY7" s="210">
        <v>1367</v>
      </c>
      <c r="AZ7" s="210">
        <v>300</v>
      </c>
      <c r="BA7" s="210">
        <v>426</v>
      </c>
      <c r="BB7" s="27">
        <f t="shared" si="6"/>
        <v>3384</v>
      </c>
      <c r="BC7" s="209">
        <v>0</v>
      </c>
      <c r="BD7" s="209">
        <v>0</v>
      </c>
      <c r="BE7" s="209">
        <v>60</v>
      </c>
      <c r="BF7" s="209">
        <v>5</v>
      </c>
      <c r="BG7" s="209">
        <v>6</v>
      </c>
      <c r="BH7" s="27">
        <f t="shared" si="7"/>
        <v>71</v>
      </c>
    </row>
    <row r="8" spans="1:60" ht="15">
      <c r="A8" s="191" t="s">
        <v>836</v>
      </c>
      <c r="B8" s="191" t="s">
        <v>853</v>
      </c>
      <c r="C8" s="216">
        <v>77</v>
      </c>
      <c r="D8" s="216">
        <v>54</v>
      </c>
      <c r="E8" s="216">
        <v>700</v>
      </c>
      <c r="F8" s="216">
        <v>50</v>
      </c>
      <c r="G8" s="216">
        <v>1710</v>
      </c>
      <c r="H8" s="216">
        <v>79</v>
      </c>
      <c r="I8" s="216">
        <v>58</v>
      </c>
      <c r="J8" s="25">
        <f t="shared" si="0"/>
        <v>2728</v>
      </c>
      <c r="K8" s="215">
        <v>0</v>
      </c>
      <c r="L8" s="215">
        <v>0</v>
      </c>
      <c r="M8" s="215">
        <v>20</v>
      </c>
      <c r="N8" s="215">
        <v>10</v>
      </c>
      <c r="O8" s="215">
        <v>29</v>
      </c>
      <c r="P8" s="25">
        <f t="shared" si="1"/>
        <v>59</v>
      </c>
      <c r="Q8" s="214">
        <v>252</v>
      </c>
      <c r="R8" s="214">
        <v>90</v>
      </c>
      <c r="S8" s="214">
        <v>311</v>
      </c>
      <c r="T8" s="214">
        <v>307</v>
      </c>
      <c r="U8" s="214">
        <v>464</v>
      </c>
      <c r="V8" s="214">
        <v>276</v>
      </c>
      <c r="W8" s="214">
        <v>158</v>
      </c>
      <c r="X8" s="25">
        <f t="shared" si="2"/>
        <v>1858</v>
      </c>
      <c r="Y8" s="213">
        <v>831</v>
      </c>
      <c r="Z8" s="213">
        <v>16</v>
      </c>
      <c r="AA8" s="213">
        <v>23</v>
      </c>
      <c r="AB8" s="25">
        <f t="shared" si="3"/>
        <v>870</v>
      </c>
      <c r="AC8" s="212">
        <v>75</v>
      </c>
      <c r="AD8" s="212">
        <v>61</v>
      </c>
      <c r="AE8" s="212">
        <v>409</v>
      </c>
      <c r="AF8" s="212">
        <v>14</v>
      </c>
      <c r="AG8" s="212">
        <v>118</v>
      </c>
      <c r="AH8" s="212">
        <v>1810</v>
      </c>
      <c r="AI8" s="212">
        <v>93</v>
      </c>
      <c r="AJ8" s="212">
        <v>8</v>
      </c>
      <c r="AK8" s="212">
        <v>6</v>
      </c>
      <c r="AL8" s="212">
        <v>15</v>
      </c>
      <c r="AM8" s="212">
        <v>120</v>
      </c>
      <c r="AN8" s="212">
        <v>9</v>
      </c>
      <c r="AO8" s="212">
        <v>15</v>
      </c>
      <c r="AP8" s="26">
        <f t="shared" si="4"/>
        <v>2753</v>
      </c>
      <c r="AQ8" s="211">
        <v>0</v>
      </c>
      <c r="AR8" s="211">
        <v>0</v>
      </c>
      <c r="AS8" s="211">
        <v>21</v>
      </c>
      <c r="AT8" s="211">
        <v>3</v>
      </c>
      <c r="AU8" s="211">
        <v>10</v>
      </c>
      <c r="AV8" s="26">
        <f t="shared" si="5"/>
        <v>34</v>
      </c>
      <c r="AW8" s="210">
        <v>383</v>
      </c>
      <c r="AX8" s="210">
        <v>127</v>
      </c>
      <c r="AY8" s="210">
        <v>2021</v>
      </c>
      <c r="AZ8" s="210">
        <v>131</v>
      </c>
      <c r="BA8" s="210">
        <v>87</v>
      </c>
      <c r="BB8" s="27">
        <f t="shared" si="6"/>
        <v>2749</v>
      </c>
      <c r="BC8" s="209">
        <v>0</v>
      </c>
      <c r="BD8" s="209">
        <v>0</v>
      </c>
      <c r="BE8" s="209">
        <v>23</v>
      </c>
      <c r="BF8" s="209">
        <v>6</v>
      </c>
      <c r="BG8" s="209">
        <v>9</v>
      </c>
      <c r="BH8" s="27">
        <f t="shared" si="7"/>
        <v>38</v>
      </c>
    </row>
    <row r="9" spans="1:60" ht="15">
      <c r="A9" s="191" t="s">
        <v>836</v>
      </c>
      <c r="B9" s="191" t="s">
        <v>852</v>
      </c>
      <c r="C9" s="216">
        <v>156</v>
      </c>
      <c r="D9" s="216">
        <v>30</v>
      </c>
      <c r="E9" s="216">
        <v>1425</v>
      </c>
      <c r="F9" s="216">
        <v>242</v>
      </c>
      <c r="G9" s="216">
        <v>1338</v>
      </c>
      <c r="H9" s="216">
        <v>114</v>
      </c>
      <c r="I9" s="216">
        <v>54</v>
      </c>
      <c r="J9" s="25">
        <f t="shared" si="0"/>
        <v>3359</v>
      </c>
      <c r="K9" s="215">
        <v>0</v>
      </c>
      <c r="L9" s="215">
        <v>0</v>
      </c>
      <c r="M9" s="215">
        <v>23</v>
      </c>
      <c r="N9" s="215">
        <v>20</v>
      </c>
      <c r="O9" s="215">
        <v>29</v>
      </c>
      <c r="P9" s="25">
        <f t="shared" si="1"/>
        <v>72</v>
      </c>
      <c r="Q9" s="214">
        <v>332</v>
      </c>
      <c r="R9" s="214">
        <v>103</v>
      </c>
      <c r="S9" s="214">
        <v>372</v>
      </c>
      <c r="T9" s="214">
        <v>759</v>
      </c>
      <c r="U9" s="214">
        <v>474</v>
      </c>
      <c r="V9" s="214">
        <v>570</v>
      </c>
      <c r="W9" s="214">
        <v>195</v>
      </c>
      <c r="X9" s="25">
        <f t="shared" si="2"/>
        <v>2805</v>
      </c>
      <c r="Y9" s="213">
        <v>539</v>
      </c>
      <c r="Z9" s="213">
        <v>8</v>
      </c>
      <c r="AA9" s="213">
        <v>7</v>
      </c>
      <c r="AB9" s="25">
        <f t="shared" si="3"/>
        <v>554</v>
      </c>
      <c r="AC9" s="212">
        <v>54</v>
      </c>
      <c r="AD9" s="212">
        <v>49</v>
      </c>
      <c r="AE9" s="212">
        <v>955</v>
      </c>
      <c r="AF9" s="212">
        <v>32</v>
      </c>
      <c r="AG9" s="212">
        <v>417</v>
      </c>
      <c r="AH9" s="212">
        <v>1510</v>
      </c>
      <c r="AI9" s="212">
        <v>179</v>
      </c>
      <c r="AJ9" s="212">
        <v>8</v>
      </c>
      <c r="AK9" s="212">
        <v>14</v>
      </c>
      <c r="AL9" s="212">
        <v>25</v>
      </c>
      <c r="AM9" s="212">
        <v>139</v>
      </c>
      <c r="AN9" s="212">
        <v>5</v>
      </c>
      <c r="AO9" s="212">
        <v>6</v>
      </c>
      <c r="AP9" s="26">
        <f t="shared" si="4"/>
        <v>3393</v>
      </c>
      <c r="AQ9" s="211">
        <v>0</v>
      </c>
      <c r="AR9" s="211">
        <v>0</v>
      </c>
      <c r="AS9" s="211">
        <v>27</v>
      </c>
      <c r="AT9" s="211">
        <v>2</v>
      </c>
      <c r="AU9" s="211">
        <v>8</v>
      </c>
      <c r="AV9" s="26">
        <f t="shared" si="5"/>
        <v>37</v>
      </c>
      <c r="AW9" s="210">
        <v>831</v>
      </c>
      <c r="AX9" s="210">
        <v>169</v>
      </c>
      <c r="AY9" s="210">
        <v>1674</v>
      </c>
      <c r="AZ9" s="210">
        <v>441</v>
      </c>
      <c r="BA9" s="210">
        <v>257</v>
      </c>
      <c r="BB9" s="27">
        <f t="shared" si="6"/>
        <v>3372</v>
      </c>
      <c r="BC9" s="209">
        <v>0</v>
      </c>
      <c r="BD9" s="209">
        <v>0</v>
      </c>
      <c r="BE9" s="209">
        <v>47</v>
      </c>
      <c r="BF9" s="209">
        <v>0</v>
      </c>
      <c r="BG9" s="209">
        <v>7</v>
      </c>
      <c r="BH9" s="27">
        <f t="shared" si="7"/>
        <v>54</v>
      </c>
    </row>
    <row r="10" spans="1:60" ht="15">
      <c r="A10" s="191" t="s">
        <v>836</v>
      </c>
      <c r="B10" s="191" t="s">
        <v>851</v>
      </c>
      <c r="C10" s="216">
        <v>151</v>
      </c>
      <c r="D10" s="216">
        <v>42</v>
      </c>
      <c r="E10" s="216">
        <v>1718</v>
      </c>
      <c r="F10" s="216">
        <v>165</v>
      </c>
      <c r="G10" s="216">
        <v>981</v>
      </c>
      <c r="H10" s="216">
        <v>112</v>
      </c>
      <c r="I10" s="216">
        <v>96</v>
      </c>
      <c r="J10" s="25">
        <f t="shared" si="0"/>
        <v>3265</v>
      </c>
      <c r="K10" s="215">
        <v>0</v>
      </c>
      <c r="L10" s="215">
        <v>0</v>
      </c>
      <c r="M10" s="215">
        <v>10</v>
      </c>
      <c r="N10" s="215">
        <v>12</v>
      </c>
      <c r="O10" s="215">
        <v>32</v>
      </c>
      <c r="P10" s="25">
        <f t="shared" si="1"/>
        <v>54</v>
      </c>
      <c r="Q10" s="214">
        <v>331</v>
      </c>
      <c r="R10" s="214">
        <v>132</v>
      </c>
      <c r="S10" s="214">
        <v>289</v>
      </c>
      <c r="T10" s="214">
        <v>598</v>
      </c>
      <c r="U10" s="214">
        <v>375</v>
      </c>
      <c r="V10" s="214">
        <v>502</v>
      </c>
      <c r="W10" s="214">
        <v>287</v>
      </c>
      <c r="X10" s="25">
        <f t="shared" si="2"/>
        <v>2514</v>
      </c>
      <c r="Y10" s="213">
        <v>731</v>
      </c>
      <c r="Z10" s="213">
        <v>8</v>
      </c>
      <c r="AA10" s="213">
        <v>12</v>
      </c>
      <c r="AB10" s="25">
        <f t="shared" si="3"/>
        <v>751</v>
      </c>
      <c r="AC10" s="212">
        <v>73</v>
      </c>
      <c r="AD10" s="212">
        <v>89</v>
      </c>
      <c r="AE10" s="212">
        <v>1184</v>
      </c>
      <c r="AF10" s="212">
        <v>46</v>
      </c>
      <c r="AG10" s="212">
        <v>309</v>
      </c>
      <c r="AH10" s="212">
        <v>1106</v>
      </c>
      <c r="AI10" s="212">
        <v>164</v>
      </c>
      <c r="AJ10" s="212">
        <v>9</v>
      </c>
      <c r="AK10" s="212">
        <v>9</v>
      </c>
      <c r="AL10" s="212">
        <v>21</v>
      </c>
      <c r="AM10" s="212">
        <v>251</v>
      </c>
      <c r="AN10" s="212">
        <v>5</v>
      </c>
      <c r="AO10" s="212">
        <v>3</v>
      </c>
      <c r="AP10" s="26">
        <f t="shared" si="4"/>
        <v>3269</v>
      </c>
      <c r="AQ10" s="211">
        <v>0</v>
      </c>
      <c r="AR10" s="211">
        <v>0</v>
      </c>
      <c r="AS10" s="211">
        <v>33</v>
      </c>
      <c r="AT10" s="211">
        <v>3</v>
      </c>
      <c r="AU10" s="211">
        <v>13</v>
      </c>
      <c r="AV10" s="26">
        <f t="shared" si="5"/>
        <v>49</v>
      </c>
      <c r="AW10" s="210">
        <v>1021</v>
      </c>
      <c r="AX10" s="210">
        <v>292</v>
      </c>
      <c r="AY10" s="210">
        <v>1304</v>
      </c>
      <c r="AZ10" s="210">
        <v>348</v>
      </c>
      <c r="BA10" s="210">
        <v>303</v>
      </c>
      <c r="BB10" s="27">
        <f t="shared" si="6"/>
        <v>3268</v>
      </c>
      <c r="BC10" s="209">
        <v>0</v>
      </c>
      <c r="BD10" s="209">
        <v>0</v>
      </c>
      <c r="BE10" s="209">
        <v>45</v>
      </c>
      <c r="BF10" s="209">
        <v>3</v>
      </c>
      <c r="BG10" s="209">
        <v>1</v>
      </c>
      <c r="BH10" s="27">
        <f t="shared" si="7"/>
        <v>49</v>
      </c>
    </row>
    <row r="11" spans="1:60" ht="15">
      <c r="A11" s="191" t="s">
        <v>836</v>
      </c>
      <c r="B11" s="191" t="s">
        <v>850</v>
      </c>
      <c r="C11" s="216">
        <v>278</v>
      </c>
      <c r="D11" s="216">
        <v>18</v>
      </c>
      <c r="E11" s="216">
        <v>1372</v>
      </c>
      <c r="F11" s="216">
        <v>273</v>
      </c>
      <c r="G11" s="216">
        <v>1611</v>
      </c>
      <c r="H11" s="216">
        <v>159</v>
      </c>
      <c r="I11" s="216">
        <v>46</v>
      </c>
      <c r="J11" s="25">
        <f t="shared" si="0"/>
        <v>3757</v>
      </c>
      <c r="K11" s="215">
        <v>0</v>
      </c>
      <c r="L11" s="215">
        <v>0</v>
      </c>
      <c r="M11" s="215">
        <v>19</v>
      </c>
      <c r="N11" s="215">
        <v>16</v>
      </c>
      <c r="O11" s="215">
        <v>23</v>
      </c>
      <c r="P11" s="25">
        <f t="shared" si="1"/>
        <v>58</v>
      </c>
      <c r="Q11" s="214">
        <v>467</v>
      </c>
      <c r="R11" s="214">
        <v>51</v>
      </c>
      <c r="S11" s="214">
        <v>335</v>
      </c>
      <c r="T11" s="214">
        <v>873</v>
      </c>
      <c r="U11" s="214">
        <v>556</v>
      </c>
      <c r="V11" s="214">
        <v>653</v>
      </c>
      <c r="W11" s="214">
        <v>191</v>
      </c>
      <c r="X11" s="25">
        <f t="shared" si="2"/>
        <v>3126</v>
      </c>
      <c r="Y11" s="213">
        <v>619</v>
      </c>
      <c r="Z11" s="213">
        <v>7</v>
      </c>
      <c r="AA11" s="213">
        <v>5</v>
      </c>
      <c r="AB11" s="25">
        <f t="shared" si="3"/>
        <v>631</v>
      </c>
      <c r="AC11" s="212">
        <v>33</v>
      </c>
      <c r="AD11" s="212">
        <v>35</v>
      </c>
      <c r="AE11" s="212">
        <v>872</v>
      </c>
      <c r="AF11" s="212">
        <v>19</v>
      </c>
      <c r="AG11" s="212">
        <v>473</v>
      </c>
      <c r="AH11" s="212">
        <v>1823</v>
      </c>
      <c r="AI11" s="212">
        <v>300</v>
      </c>
      <c r="AJ11" s="212">
        <v>3</v>
      </c>
      <c r="AK11" s="212">
        <v>14</v>
      </c>
      <c r="AL11" s="212">
        <v>40</v>
      </c>
      <c r="AM11" s="212">
        <v>149</v>
      </c>
      <c r="AN11" s="212">
        <v>3</v>
      </c>
      <c r="AO11" s="212">
        <v>5</v>
      </c>
      <c r="AP11" s="26">
        <f t="shared" si="4"/>
        <v>3769</v>
      </c>
      <c r="AQ11" s="211">
        <v>0</v>
      </c>
      <c r="AR11" s="211">
        <v>1</v>
      </c>
      <c r="AS11" s="211">
        <v>31</v>
      </c>
      <c r="AT11" s="211">
        <v>1</v>
      </c>
      <c r="AU11" s="211">
        <v>9</v>
      </c>
      <c r="AV11" s="26">
        <f t="shared" si="5"/>
        <v>42</v>
      </c>
      <c r="AW11" s="210">
        <v>716</v>
      </c>
      <c r="AX11" s="210">
        <v>171</v>
      </c>
      <c r="AY11" s="210">
        <v>2137</v>
      </c>
      <c r="AZ11" s="210">
        <v>410</v>
      </c>
      <c r="BA11" s="210">
        <v>332</v>
      </c>
      <c r="BB11" s="27">
        <f t="shared" si="6"/>
        <v>3766</v>
      </c>
      <c r="BC11" s="209">
        <v>0</v>
      </c>
      <c r="BD11" s="209">
        <v>0</v>
      </c>
      <c r="BE11" s="209">
        <v>33</v>
      </c>
      <c r="BF11" s="209">
        <v>5</v>
      </c>
      <c r="BG11" s="209">
        <v>7</v>
      </c>
      <c r="BH11" s="27">
        <f t="shared" si="7"/>
        <v>45</v>
      </c>
    </row>
    <row r="12" spans="1:60" ht="15">
      <c r="A12" s="191" t="s">
        <v>836</v>
      </c>
      <c r="B12" s="191" t="s">
        <v>849</v>
      </c>
      <c r="C12" s="216">
        <v>86</v>
      </c>
      <c r="D12" s="216">
        <v>21</v>
      </c>
      <c r="E12" s="216">
        <v>2349</v>
      </c>
      <c r="F12" s="216">
        <v>74</v>
      </c>
      <c r="G12" s="216">
        <v>767</v>
      </c>
      <c r="H12" s="216">
        <v>82</v>
      </c>
      <c r="I12" s="216">
        <v>44</v>
      </c>
      <c r="J12" s="25">
        <f t="shared" si="0"/>
        <v>3423</v>
      </c>
      <c r="K12" s="215">
        <v>0</v>
      </c>
      <c r="L12" s="215">
        <v>0</v>
      </c>
      <c r="M12" s="215">
        <v>22</v>
      </c>
      <c r="N12" s="215">
        <v>9</v>
      </c>
      <c r="O12" s="215">
        <v>27</v>
      </c>
      <c r="P12" s="25">
        <f t="shared" si="1"/>
        <v>58</v>
      </c>
      <c r="Q12" s="214">
        <v>374</v>
      </c>
      <c r="R12" s="214">
        <v>59</v>
      </c>
      <c r="S12" s="214">
        <v>370</v>
      </c>
      <c r="T12" s="214">
        <v>346</v>
      </c>
      <c r="U12" s="214">
        <v>324</v>
      </c>
      <c r="V12" s="214">
        <v>640</v>
      </c>
      <c r="W12" s="214">
        <v>251</v>
      </c>
      <c r="X12" s="25">
        <f t="shared" si="2"/>
        <v>2364</v>
      </c>
      <c r="Y12" s="213">
        <v>1021</v>
      </c>
      <c r="Z12" s="213">
        <v>24</v>
      </c>
      <c r="AA12" s="213">
        <v>14</v>
      </c>
      <c r="AB12" s="25">
        <f t="shared" si="3"/>
        <v>1059</v>
      </c>
      <c r="AC12" s="212">
        <v>36</v>
      </c>
      <c r="AD12" s="212">
        <v>35</v>
      </c>
      <c r="AE12" s="212">
        <v>1857</v>
      </c>
      <c r="AF12" s="212">
        <v>23</v>
      </c>
      <c r="AG12" s="212">
        <v>131</v>
      </c>
      <c r="AH12" s="212">
        <v>1050</v>
      </c>
      <c r="AI12" s="212">
        <v>123</v>
      </c>
      <c r="AJ12" s="212">
        <v>5</v>
      </c>
      <c r="AK12" s="212">
        <v>10</v>
      </c>
      <c r="AL12" s="212">
        <v>7</v>
      </c>
      <c r="AM12" s="212">
        <v>138</v>
      </c>
      <c r="AN12" s="212">
        <v>1</v>
      </c>
      <c r="AO12" s="212">
        <v>13</v>
      </c>
      <c r="AP12" s="26">
        <f t="shared" si="4"/>
        <v>3429</v>
      </c>
      <c r="AQ12" s="211">
        <v>0</v>
      </c>
      <c r="AR12" s="211">
        <v>0</v>
      </c>
      <c r="AS12" s="211">
        <v>38</v>
      </c>
      <c r="AT12" s="211">
        <v>1</v>
      </c>
      <c r="AU12" s="211">
        <v>12</v>
      </c>
      <c r="AV12" s="26">
        <f t="shared" si="5"/>
        <v>51</v>
      </c>
      <c r="AW12" s="210">
        <v>1364</v>
      </c>
      <c r="AX12" s="210">
        <v>119</v>
      </c>
      <c r="AY12" s="210">
        <v>1692</v>
      </c>
      <c r="AZ12" s="210">
        <v>123</v>
      </c>
      <c r="BA12" s="210">
        <v>135</v>
      </c>
      <c r="BB12" s="27">
        <f t="shared" si="6"/>
        <v>3433</v>
      </c>
      <c r="BC12" s="209">
        <v>0</v>
      </c>
      <c r="BD12" s="209">
        <v>0</v>
      </c>
      <c r="BE12" s="209">
        <v>41</v>
      </c>
      <c r="BF12" s="209">
        <v>0</v>
      </c>
      <c r="BG12" s="209">
        <v>6</v>
      </c>
      <c r="BH12" s="27">
        <f t="shared" si="7"/>
        <v>47</v>
      </c>
    </row>
    <row r="13" spans="1:60" ht="15">
      <c r="A13" s="191" t="s">
        <v>836</v>
      </c>
      <c r="B13" s="191" t="s">
        <v>848</v>
      </c>
      <c r="C13" s="216">
        <v>173</v>
      </c>
      <c r="D13" s="216">
        <v>21</v>
      </c>
      <c r="E13" s="216">
        <v>2493</v>
      </c>
      <c r="F13" s="216">
        <v>134</v>
      </c>
      <c r="G13" s="216">
        <v>646</v>
      </c>
      <c r="H13" s="216">
        <v>97</v>
      </c>
      <c r="I13" s="216">
        <v>28</v>
      </c>
      <c r="J13" s="25">
        <f t="shared" si="0"/>
        <v>3592</v>
      </c>
      <c r="K13" s="215">
        <v>0</v>
      </c>
      <c r="L13" s="215">
        <v>0</v>
      </c>
      <c r="M13" s="215">
        <v>20</v>
      </c>
      <c r="N13" s="215">
        <v>3</v>
      </c>
      <c r="O13" s="215">
        <v>23</v>
      </c>
      <c r="P13" s="25">
        <f t="shared" si="1"/>
        <v>46</v>
      </c>
      <c r="Q13" s="214">
        <v>400</v>
      </c>
      <c r="R13" s="214">
        <v>36</v>
      </c>
      <c r="S13" s="214">
        <v>344</v>
      </c>
      <c r="T13" s="214">
        <v>538</v>
      </c>
      <c r="U13" s="214">
        <v>259</v>
      </c>
      <c r="V13" s="214">
        <v>673</v>
      </c>
      <c r="W13" s="214">
        <v>197</v>
      </c>
      <c r="X13" s="25">
        <f t="shared" si="2"/>
        <v>2447</v>
      </c>
      <c r="Y13" s="213">
        <v>1095</v>
      </c>
      <c r="Z13" s="213">
        <v>37</v>
      </c>
      <c r="AA13" s="213">
        <v>13</v>
      </c>
      <c r="AB13" s="25">
        <f t="shared" si="3"/>
        <v>1145</v>
      </c>
      <c r="AC13" s="212">
        <v>26</v>
      </c>
      <c r="AD13" s="212">
        <v>40</v>
      </c>
      <c r="AE13" s="212">
        <v>1984</v>
      </c>
      <c r="AF13" s="212">
        <v>16</v>
      </c>
      <c r="AG13" s="212">
        <v>292</v>
      </c>
      <c r="AH13" s="212">
        <v>882</v>
      </c>
      <c r="AI13" s="212">
        <v>171</v>
      </c>
      <c r="AJ13" s="212">
        <v>2</v>
      </c>
      <c r="AK13" s="212">
        <v>17</v>
      </c>
      <c r="AL13" s="212">
        <v>7</v>
      </c>
      <c r="AM13" s="212">
        <v>121</v>
      </c>
      <c r="AN13" s="212">
        <v>5</v>
      </c>
      <c r="AO13" s="212">
        <v>11</v>
      </c>
      <c r="AP13" s="26">
        <f t="shared" si="4"/>
        <v>3574</v>
      </c>
      <c r="AQ13" s="211">
        <v>0</v>
      </c>
      <c r="AR13" s="211">
        <v>0</v>
      </c>
      <c r="AS13" s="211">
        <v>49</v>
      </c>
      <c r="AT13" s="211">
        <v>1</v>
      </c>
      <c r="AU13" s="211">
        <v>8</v>
      </c>
      <c r="AV13" s="26">
        <f t="shared" si="5"/>
        <v>58</v>
      </c>
      <c r="AW13" s="210">
        <v>1613</v>
      </c>
      <c r="AX13" s="210">
        <v>140</v>
      </c>
      <c r="AY13" s="210">
        <v>1250</v>
      </c>
      <c r="AZ13" s="210">
        <v>304</v>
      </c>
      <c r="BA13" s="210">
        <v>235</v>
      </c>
      <c r="BB13" s="27">
        <f t="shared" si="6"/>
        <v>3542</v>
      </c>
      <c r="BC13" s="209">
        <v>0</v>
      </c>
      <c r="BD13" s="209">
        <v>0</v>
      </c>
      <c r="BE13" s="209">
        <v>77</v>
      </c>
      <c r="BF13" s="209">
        <v>4</v>
      </c>
      <c r="BG13" s="209">
        <v>7</v>
      </c>
      <c r="BH13" s="27">
        <f t="shared" si="7"/>
        <v>88</v>
      </c>
    </row>
    <row r="14" spans="1:60" ht="15">
      <c r="A14" s="191" t="s">
        <v>836</v>
      </c>
      <c r="B14" s="191" t="s">
        <v>847</v>
      </c>
      <c r="C14" s="216">
        <v>184</v>
      </c>
      <c r="D14" s="216">
        <v>13</v>
      </c>
      <c r="E14" s="216">
        <v>3054</v>
      </c>
      <c r="F14" s="216">
        <v>151</v>
      </c>
      <c r="G14" s="216">
        <v>485</v>
      </c>
      <c r="H14" s="216">
        <v>149</v>
      </c>
      <c r="I14" s="216">
        <v>31</v>
      </c>
      <c r="J14" s="25">
        <f t="shared" si="0"/>
        <v>4067</v>
      </c>
      <c r="K14" s="215">
        <v>0</v>
      </c>
      <c r="L14" s="215">
        <v>0</v>
      </c>
      <c r="M14" s="215">
        <v>10</v>
      </c>
      <c r="N14" s="215">
        <v>8</v>
      </c>
      <c r="O14" s="215">
        <v>26</v>
      </c>
      <c r="P14" s="25">
        <f t="shared" si="1"/>
        <v>44</v>
      </c>
      <c r="Q14" s="214">
        <v>555</v>
      </c>
      <c r="R14" s="214">
        <v>35</v>
      </c>
      <c r="S14" s="214">
        <v>429</v>
      </c>
      <c r="T14" s="214">
        <v>591</v>
      </c>
      <c r="U14" s="214">
        <v>229</v>
      </c>
      <c r="V14" s="214">
        <v>805</v>
      </c>
      <c r="W14" s="214">
        <v>203</v>
      </c>
      <c r="X14" s="25">
        <f t="shared" si="2"/>
        <v>2847</v>
      </c>
      <c r="Y14" s="213">
        <v>1205</v>
      </c>
      <c r="Z14" s="213">
        <v>9</v>
      </c>
      <c r="AA14" s="213">
        <v>6</v>
      </c>
      <c r="AB14" s="25">
        <f t="shared" si="3"/>
        <v>1220</v>
      </c>
      <c r="AC14" s="212">
        <v>17</v>
      </c>
      <c r="AD14" s="212">
        <v>21</v>
      </c>
      <c r="AE14" s="212">
        <v>2418</v>
      </c>
      <c r="AF14" s="212">
        <v>14</v>
      </c>
      <c r="AG14" s="212">
        <v>339</v>
      </c>
      <c r="AH14" s="212">
        <v>758</v>
      </c>
      <c r="AI14" s="212">
        <v>321</v>
      </c>
      <c r="AJ14" s="212">
        <v>4</v>
      </c>
      <c r="AK14" s="212">
        <v>10</v>
      </c>
      <c r="AL14" s="212">
        <v>20</v>
      </c>
      <c r="AM14" s="212">
        <v>119</v>
      </c>
      <c r="AN14" s="212">
        <v>3</v>
      </c>
      <c r="AO14" s="212">
        <v>2</v>
      </c>
      <c r="AP14" s="26">
        <f t="shared" si="4"/>
        <v>4046</v>
      </c>
      <c r="AQ14" s="211">
        <v>0</v>
      </c>
      <c r="AR14" s="211">
        <v>0</v>
      </c>
      <c r="AS14" s="211">
        <v>52</v>
      </c>
      <c r="AT14" s="211">
        <v>2</v>
      </c>
      <c r="AU14" s="211">
        <v>10</v>
      </c>
      <c r="AV14" s="26">
        <f t="shared" si="5"/>
        <v>64</v>
      </c>
      <c r="AW14" s="210">
        <v>2148</v>
      </c>
      <c r="AX14" s="210">
        <v>106</v>
      </c>
      <c r="AY14" s="210">
        <v>1037</v>
      </c>
      <c r="AZ14" s="210">
        <v>342</v>
      </c>
      <c r="BA14" s="210">
        <v>376</v>
      </c>
      <c r="BB14" s="27">
        <f t="shared" si="6"/>
        <v>4009</v>
      </c>
      <c r="BC14" s="209">
        <v>0</v>
      </c>
      <c r="BD14" s="209">
        <v>0</v>
      </c>
      <c r="BE14" s="209">
        <v>94</v>
      </c>
      <c r="BF14" s="209">
        <v>3</v>
      </c>
      <c r="BG14" s="209">
        <v>7</v>
      </c>
      <c r="BH14" s="27">
        <f t="shared" si="7"/>
        <v>104</v>
      </c>
    </row>
    <row r="15" spans="1:60" ht="15">
      <c r="A15" s="191" t="s">
        <v>836</v>
      </c>
      <c r="B15" s="191" t="s">
        <v>846</v>
      </c>
      <c r="C15" s="216">
        <v>68</v>
      </c>
      <c r="D15" s="216">
        <v>21</v>
      </c>
      <c r="E15" s="216">
        <v>2143</v>
      </c>
      <c r="F15" s="216">
        <v>81</v>
      </c>
      <c r="G15" s="216">
        <v>729</v>
      </c>
      <c r="H15" s="216">
        <v>72</v>
      </c>
      <c r="I15" s="216">
        <v>25</v>
      </c>
      <c r="J15" s="25">
        <f t="shared" si="0"/>
        <v>3139</v>
      </c>
      <c r="K15" s="215">
        <v>0</v>
      </c>
      <c r="L15" s="215">
        <v>0</v>
      </c>
      <c r="M15" s="215">
        <v>16</v>
      </c>
      <c r="N15" s="215">
        <v>4</v>
      </c>
      <c r="O15" s="215">
        <v>28</v>
      </c>
      <c r="P15" s="25">
        <f t="shared" si="1"/>
        <v>48</v>
      </c>
      <c r="Q15" s="214">
        <v>259</v>
      </c>
      <c r="R15" s="214">
        <v>38</v>
      </c>
      <c r="S15" s="214">
        <v>410</v>
      </c>
      <c r="T15" s="214">
        <v>334</v>
      </c>
      <c r="U15" s="214">
        <v>337</v>
      </c>
      <c r="V15" s="214">
        <v>472</v>
      </c>
      <c r="W15" s="214">
        <v>226</v>
      </c>
      <c r="X15" s="25">
        <f t="shared" si="2"/>
        <v>2076</v>
      </c>
      <c r="Y15" s="213">
        <v>1028</v>
      </c>
      <c r="Z15" s="213">
        <v>25</v>
      </c>
      <c r="AA15" s="213">
        <v>10</v>
      </c>
      <c r="AB15" s="25">
        <f t="shared" si="3"/>
        <v>1063</v>
      </c>
      <c r="AC15" s="212">
        <v>28</v>
      </c>
      <c r="AD15" s="212">
        <v>44</v>
      </c>
      <c r="AE15" s="212">
        <v>1729</v>
      </c>
      <c r="AF15" s="212">
        <v>15</v>
      </c>
      <c r="AG15" s="212">
        <v>157</v>
      </c>
      <c r="AH15" s="212">
        <v>889</v>
      </c>
      <c r="AI15" s="212">
        <v>111</v>
      </c>
      <c r="AJ15" s="212">
        <v>7</v>
      </c>
      <c r="AK15" s="212">
        <v>15</v>
      </c>
      <c r="AL15" s="212">
        <v>11</v>
      </c>
      <c r="AM15" s="212">
        <v>95</v>
      </c>
      <c r="AN15" s="212">
        <v>1</v>
      </c>
      <c r="AO15" s="212">
        <v>9</v>
      </c>
      <c r="AP15" s="26">
        <f t="shared" si="4"/>
        <v>3111</v>
      </c>
      <c r="AQ15" s="211">
        <v>0</v>
      </c>
      <c r="AR15" s="211">
        <v>0</v>
      </c>
      <c r="AS15" s="211">
        <v>49</v>
      </c>
      <c r="AT15" s="211">
        <v>3</v>
      </c>
      <c r="AU15" s="211">
        <v>17</v>
      </c>
      <c r="AV15" s="26">
        <f t="shared" si="5"/>
        <v>69</v>
      </c>
      <c r="AW15" s="210">
        <v>1159</v>
      </c>
      <c r="AX15" s="210">
        <v>135</v>
      </c>
      <c r="AY15" s="210">
        <v>1480</v>
      </c>
      <c r="AZ15" s="210">
        <v>176</v>
      </c>
      <c r="BA15" s="210">
        <v>143</v>
      </c>
      <c r="BB15" s="27">
        <f t="shared" si="6"/>
        <v>3093</v>
      </c>
      <c r="BC15" s="209">
        <v>0</v>
      </c>
      <c r="BD15" s="209">
        <v>0</v>
      </c>
      <c r="BE15" s="209">
        <v>76</v>
      </c>
      <c r="BF15" s="209">
        <v>2</v>
      </c>
      <c r="BG15" s="209">
        <v>9</v>
      </c>
      <c r="BH15" s="27">
        <f t="shared" si="7"/>
        <v>87</v>
      </c>
    </row>
    <row r="16" spans="1:60" ht="15">
      <c r="A16" s="191" t="s">
        <v>836</v>
      </c>
      <c r="B16" s="191" t="s">
        <v>845</v>
      </c>
      <c r="C16" s="216">
        <v>95</v>
      </c>
      <c r="D16" s="216">
        <v>29</v>
      </c>
      <c r="E16" s="216">
        <v>1988</v>
      </c>
      <c r="F16" s="216">
        <v>71</v>
      </c>
      <c r="G16" s="216">
        <v>1038</v>
      </c>
      <c r="H16" s="216">
        <v>93</v>
      </c>
      <c r="I16" s="216">
        <v>64</v>
      </c>
      <c r="J16" s="25">
        <f t="shared" si="0"/>
        <v>3378</v>
      </c>
      <c r="K16" s="215">
        <v>0</v>
      </c>
      <c r="L16" s="215">
        <v>0</v>
      </c>
      <c r="M16" s="215">
        <v>20</v>
      </c>
      <c r="N16" s="215">
        <v>6</v>
      </c>
      <c r="O16" s="215">
        <v>27</v>
      </c>
      <c r="P16" s="25">
        <f t="shared" si="1"/>
        <v>53</v>
      </c>
      <c r="Q16" s="214">
        <v>383</v>
      </c>
      <c r="R16" s="214">
        <v>89</v>
      </c>
      <c r="S16" s="214">
        <v>360</v>
      </c>
      <c r="T16" s="214">
        <v>410</v>
      </c>
      <c r="U16" s="214">
        <v>351</v>
      </c>
      <c r="V16" s="214">
        <v>576</v>
      </c>
      <c r="W16" s="214">
        <v>249</v>
      </c>
      <c r="X16" s="25">
        <f t="shared" si="2"/>
        <v>2418</v>
      </c>
      <c r="Y16" s="213">
        <v>938</v>
      </c>
      <c r="Z16" s="213">
        <v>13</v>
      </c>
      <c r="AA16" s="213">
        <v>9</v>
      </c>
      <c r="AB16" s="25">
        <f t="shared" si="3"/>
        <v>960</v>
      </c>
      <c r="AC16" s="212">
        <v>49</v>
      </c>
      <c r="AD16" s="212">
        <v>46</v>
      </c>
      <c r="AE16" s="212">
        <v>1455</v>
      </c>
      <c r="AF16" s="212">
        <v>24</v>
      </c>
      <c r="AG16" s="212">
        <v>154</v>
      </c>
      <c r="AH16" s="212">
        <v>1266</v>
      </c>
      <c r="AI16" s="212">
        <v>157</v>
      </c>
      <c r="AJ16" s="212">
        <v>9</v>
      </c>
      <c r="AK16" s="212">
        <v>12</v>
      </c>
      <c r="AL16" s="212">
        <v>10</v>
      </c>
      <c r="AM16" s="212">
        <v>176</v>
      </c>
      <c r="AN16" s="212">
        <v>9</v>
      </c>
      <c r="AO16" s="212">
        <v>9</v>
      </c>
      <c r="AP16" s="26">
        <f t="shared" si="4"/>
        <v>3376</v>
      </c>
      <c r="AQ16" s="211">
        <v>0</v>
      </c>
      <c r="AR16" s="211">
        <v>0</v>
      </c>
      <c r="AS16" s="211">
        <v>43</v>
      </c>
      <c r="AT16" s="211">
        <v>2</v>
      </c>
      <c r="AU16" s="211">
        <v>9</v>
      </c>
      <c r="AV16" s="26">
        <f t="shared" si="5"/>
        <v>54</v>
      </c>
      <c r="AW16" s="210">
        <v>1131</v>
      </c>
      <c r="AX16" s="210">
        <v>165</v>
      </c>
      <c r="AY16" s="210">
        <v>1771</v>
      </c>
      <c r="AZ16" s="210">
        <v>144</v>
      </c>
      <c r="BA16" s="210">
        <v>164</v>
      </c>
      <c r="BB16" s="27">
        <f t="shared" si="6"/>
        <v>3375</v>
      </c>
      <c r="BC16" s="209">
        <v>0</v>
      </c>
      <c r="BD16" s="209">
        <v>0</v>
      </c>
      <c r="BE16" s="209">
        <v>45</v>
      </c>
      <c r="BF16" s="209">
        <v>3</v>
      </c>
      <c r="BG16" s="209">
        <v>6</v>
      </c>
      <c r="BH16" s="27">
        <f t="shared" si="7"/>
        <v>54</v>
      </c>
    </row>
    <row r="17" spans="1:60" ht="15">
      <c r="A17" s="191" t="s">
        <v>836</v>
      </c>
      <c r="B17" s="191" t="s">
        <v>844</v>
      </c>
      <c r="C17" s="216">
        <v>103</v>
      </c>
      <c r="D17" s="216">
        <v>16</v>
      </c>
      <c r="E17" s="216">
        <v>2200</v>
      </c>
      <c r="F17" s="216">
        <v>98</v>
      </c>
      <c r="G17" s="216">
        <v>692</v>
      </c>
      <c r="H17" s="216">
        <v>87</v>
      </c>
      <c r="I17" s="216">
        <v>49</v>
      </c>
      <c r="J17" s="25">
        <f t="shared" si="0"/>
        <v>3245</v>
      </c>
      <c r="K17" s="215">
        <v>0</v>
      </c>
      <c r="L17" s="215">
        <v>0</v>
      </c>
      <c r="M17" s="215">
        <v>4</v>
      </c>
      <c r="N17" s="215">
        <v>23</v>
      </c>
      <c r="O17" s="215">
        <v>10</v>
      </c>
      <c r="P17" s="25">
        <f t="shared" si="1"/>
        <v>37</v>
      </c>
      <c r="Q17" s="214">
        <v>361</v>
      </c>
      <c r="R17" s="214">
        <v>44</v>
      </c>
      <c r="S17" s="214">
        <v>418</v>
      </c>
      <c r="T17" s="214">
        <v>399</v>
      </c>
      <c r="U17" s="214">
        <v>238</v>
      </c>
      <c r="V17" s="214">
        <v>602</v>
      </c>
      <c r="W17" s="214">
        <v>256</v>
      </c>
      <c r="X17" s="25">
        <f t="shared" si="2"/>
        <v>2318</v>
      </c>
      <c r="Y17" s="213">
        <v>896</v>
      </c>
      <c r="Z17" s="213">
        <v>6</v>
      </c>
      <c r="AA17" s="213">
        <v>25</v>
      </c>
      <c r="AB17" s="25">
        <f t="shared" si="3"/>
        <v>927</v>
      </c>
      <c r="AC17" s="212">
        <v>28</v>
      </c>
      <c r="AD17" s="212">
        <v>37</v>
      </c>
      <c r="AE17" s="212">
        <v>1727</v>
      </c>
      <c r="AF17" s="212">
        <v>17</v>
      </c>
      <c r="AG17" s="212">
        <v>148</v>
      </c>
      <c r="AH17" s="212">
        <v>952</v>
      </c>
      <c r="AI17" s="212">
        <v>137</v>
      </c>
      <c r="AJ17" s="212">
        <v>4</v>
      </c>
      <c r="AK17" s="212">
        <v>15</v>
      </c>
      <c r="AL17" s="212">
        <v>20</v>
      </c>
      <c r="AM17" s="212">
        <v>139</v>
      </c>
      <c r="AN17" s="212">
        <v>2</v>
      </c>
      <c r="AO17" s="212">
        <v>8</v>
      </c>
      <c r="AP17" s="26">
        <f t="shared" si="4"/>
        <v>3234</v>
      </c>
      <c r="AQ17" s="211">
        <v>0</v>
      </c>
      <c r="AR17" s="211">
        <v>0</v>
      </c>
      <c r="AS17" s="211">
        <v>41</v>
      </c>
      <c r="AT17" s="211">
        <v>0</v>
      </c>
      <c r="AU17" s="211">
        <v>7</v>
      </c>
      <c r="AV17" s="26">
        <f t="shared" si="5"/>
        <v>48</v>
      </c>
      <c r="AW17" s="210">
        <v>1122</v>
      </c>
      <c r="AX17" s="210">
        <v>99</v>
      </c>
      <c r="AY17" s="210">
        <v>1718</v>
      </c>
      <c r="AZ17" s="210">
        <v>165</v>
      </c>
      <c r="BA17" s="210">
        <v>135</v>
      </c>
      <c r="BB17" s="27">
        <f t="shared" si="6"/>
        <v>3239</v>
      </c>
      <c r="BC17" s="209">
        <v>0</v>
      </c>
      <c r="BD17" s="209">
        <v>0</v>
      </c>
      <c r="BE17" s="209">
        <v>40</v>
      </c>
      <c r="BF17" s="209">
        <v>1</v>
      </c>
      <c r="BG17" s="209">
        <v>2</v>
      </c>
      <c r="BH17" s="27">
        <f t="shared" si="7"/>
        <v>43</v>
      </c>
    </row>
    <row r="18" spans="1:60" ht="15">
      <c r="A18" s="191" t="s">
        <v>836</v>
      </c>
      <c r="B18" s="191" t="s">
        <v>843</v>
      </c>
      <c r="C18" s="216">
        <v>223</v>
      </c>
      <c r="D18" s="216">
        <v>40</v>
      </c>
      <c r="E18" s="216">
        <v>2286</v>
      </c>
      <c r="F18" s="216">
        <v>277</v>
      </c>
      <c r="G18" s="216">
        <v>1030</v>
      </c>
      <c r="H18" s="216">
        <v>173</v>
      </c>
      <c r="I18" s="216">
        <v>74</v>
      </c>
      <c r="J18" s="25">
        <f t="shared" si="0"/>
        <v>4103</v>
      </c>
      <c r="K18" s="215">
        <v>0</v>
      </c>
      <c r="L18" s="215">
        <v>0</v>
      </c>
      <c r="M18" s="215">
        <v>15</v>
      </c>
      <c r="N18" s="215">
        <v>22</v>
      </c>
      <c r="O18" s="215">
        <v>22</v>
      </c>
      <c r="P18" s="25">
        <f t="shared" si="1"/>
        <v>59</v>
      </c>
      <c r="Q18" s="214">
        <v>503</v>
      </c>
      <c r="R18" s="214">
        <v>112</v>
      </c>
      <c r="S18" s="214">
        <v>397</v>
      </c>
      <c r="T18" s="214">
        <v>840</v>
      </c>
      <c r="U18" s="214">
        <v>431</v>
      </c>
      <c r="V18" s="214">
        <v>716</v>
      </c>
      <c r="W18" s="214">
        <v>325</v>
      </c>
      <c r="X18" s="25">
        <f t="shared" si="2"/>
        <v>3324</v>
      </c>
      <c r="Y18" s="213">
        <v>764</v>
      </c>
      <c r="Z18" s="213">
        <v>3</v>
      </c>
      <c r="AA18" s="213">
        <v>12</v>
      </c>
      <c r="AB18" s="25">
        <f t="shared" si="3"/>
        <v>779</v>
      </c>
      <c r="AC18" s="212">
        <v>66</v>
      </c>
      <c r="AD18" s="212">
        <v>80</v>
      </c>
      <c r="AE18" s="212">
        <v>1608</v>
      </c>
      <c r="AF18" s="212">
        <v>56</v>
      </c>
      <c r="AG18" s="212">
        <v>526</v>
      </c>
      <c r="AH18" s="212">
        <v>1152</v>
      </c>
      <c r="AI18" s="212">
        <v>330</v>
      </c>
      <c r="AJ18" s="212">
        <v>8</v>
      </c>
      <c r="AK18" s="212">
        <v>16</v>
      </c>
      <c r="AL18" s="212">
        <v>33</v>
      </c>
      <c r="AM18" s="212">
        <v>234</v>
      </c>
      <c r="AN18" s="212">
        <v>4</v>
      </c>
      <c r="AO18" s="212">
        <v>4</v>
      </c>
      <c r="AP18" s="26">
        <f t="shared" si="4"/>
        <v>4117</v>
      </c>
      <c r="AQ18" s="211">
        <v>0</v>
      </c>
      <c r="AR18" s="211">
        <v>0</v>
      </c>
      <c r="AS18" s="211">
        <v>34</v>
      </c>
      <c r="AT18" s="211">
        <v>0</v>
      </c>
      <c r="AU18" s="211">
        <v>7</v>
      </c>
      <c r="AV18" s="26">
        <f t="shared" si="5"/>
        <v>41</v>
      </c>
      <c r="AW18" s="210">
        <v>1271</v>
      </c>
      <c r="AX18" s="210">
        <v>294</v>
      </c>
      <c r="AY18" s="210">
        <v>1433</v>
      </c>
      <c r="AZ18" s="210">
        <v>564</v>
      </c>
      <c r="BA18" s="210">
        <v>523</v>
      </c>
      <c r="BB18" s="27">
        <f t="shared" si="6"/>
        <v>4085</v>
      </c>
      <c r="BC18" s="209">
        <v>0</v>
      </c>
      <c r="BD18" s="209">
        <v>0</v>
      </c>
      <c r="BE18" s="209">
        <v>60</v>
      </c>
      <c r="BF18" s="209">
        <v>2</v>
      </c>
      <c r="BG18" s="209">
        <v>11</v>
      </c>
      <c r="BH18" s="27">
        <f t="shared" si="7"/>
        <v>73</v>
      </c>
    </row>
    <row r="19" spans="1:60" ht="15">
      <c r="A19" s="191" t="s">
        <v>836</v>
      </c>
      <c r="B19" s="191" t="s">
        <v>842</v>
      </c>
      <c r="C19" s="216">
        <v>140</v>
      </c>
      <c r="D19" s="216">
        <v>21</v>
      </c>
      <c r="E19" s="216">
        <v>2170</v>
      </c>
      <c r="F19" s="216">
        <v>122</v>
      </c>
      <c r="G19" s="216">
        <v>1048</v>
      </c>
      <c r="H19" s="216">
        <v>138</v>
      </c>
      <c r="I19" s="216">
        <v>62</v>
      </c>
      <c r="J19" s="25">
        <f t="shared" si="0"/>
        <v>3701</v>
      </c>
      <c r="K19" s="215">
        <v>0</v>
      </c>
      <c r="L19" s="215">
        <v>0</v>
      </c>
      <c r="M19" s="215">
        <v>27</v>
      </c>
      <c r="N19" s="215">
        <v>0</v>
      </c>
      <c r="O19" s="215">
        <v>29</v>
      </c>
      <c r="P19" s="25">
        <f t="shared" si="1"/>
        <v>56</v>
      </c>
      <c r="Q19" s="214">
        <v>437</v>
      </c>
      <c r="R19" s="214">
        <v>65</v>
      </c>
      <c r="S19" s="214">
        <v>428</v>
      </c>
      <c r="T19" s="214">
        <v>535</v>
      </c>
      <c r="U19" s="214">
        <v>368</v>
      </c>
      <c r="V19" s="214">
        <v>648</v>
      </c>
      <c r="W19" s="214">
        <v>256</v>
      </c>
      <c r="X19" s="25">
        <f t="shared" si="2"/>
        <v>2737</v>
      </c>
      <c r="Y19" s="213">
        <v>925</v>
      </c>
      <c r="Z19" s="213">
        <v>31</v>
      </c>
      <c r="AA19" s="213">
        <v>8</v>
      </c>
      <c r="AB19" s="25">
        <f t="shared" si="3"/>
        <v>964</v>
      </c>
      <c r="AC19" s="212">
        <v>43</v>
      </c>
      <c r="AD19" s="212">
        <v>67</v>
      </c>
      <c r="AE19" s="212">
        <v>1603</v>
      </c>
      <c r="AF19" s="212">
        <v>27</v>
      </c>
      <c r="AG19" s="212">
        <v>227</v>
      </c>
      <c r="AH19" s="212">
        <v>1225</v>
      </c>
      <c r="AI19" s="212">
        <v>267</v>
      </c>
      <c r="AJ19" s="212">
        <v>7</v>
      </c>
      <c r="AK19" s="212">
        <v>10</v>
      </c>
      <c r="AL19" s="212">
        <v>20</v>
      </c>
      <c r="AM19" s="212">
        <v>177</v>
      </c>
      <c r="AN19" s="212">
        <v>6</v>
      </c>
      <c r="AO19" s="212">
        <v>19</v>
      </c>
      <c r="AP19" s="26">
        <f t="shared" si="4"/>
        <v>3698</v>
      </c>
      <c r="AQ19" s="211">
        <v>0</v>
      </c>
      <c r="AR19" s="211">
        <v>1</v>
      </c>
      <c r="AS19" s="211">
        <v>44</v>
      </c>
      <c r="AT19" s="211">
        <v>1</v>
      </c>
      <c r="AU19" s="211">
        <v>10</v>
      </c>
      <c r="AV19" s="26">
        <f t="shared" si="5"/>
        <v>56</v>
      </c>
      <c r="AW19" s="210">
        <v>1279</v>
      </c>
      <c r="AX19" s="210">
        <v>151</v>
      </c>
      <c r="AY19" s="210">
        <v>1779</v>
      </c>
      <c r="AZ19" s="210">
        <v>220</v>
      </c>
      <c r="BA19" s="210">
        <v>259</v>
      </c>
      <c r="BB19" s="27">
        <f t="shared" si="6"/>
        <v>3688</v>
      </c>
      <c r="BC19" s="209">
        <v>0</v>
      </c>
      <c r="BD19" s="209">
        <v>0</v>
      </c>
      <c r="BE19" s="209">
        <v>63</v>
      </c>
      <c r="BF19" s="209">
        <v>1</v>
      </c>
      <c r="BG19" s="209">
        <v>2</v>
      </c>
      <c r="BH19" s="27">
        <f t="shared" si="7"/>
        <v>66</v>
      </c>
    </row>
    <row r="20" spans="1:60" ht="15">
      <c r="A20" s="191" t="s">
        <v>836</v>
      </c>
      <c r="B20" s="191" t="s">
        <v>841</v>
      </c>
      <c r="C20" s="216">
        <v>163</v>
      </c>
      <c r="D20" s="216">
        <v>19</v>
      </c>
      <c r="E20" s="216">
        <v>2259</v>
      </c>
      <c r="F20" s="216">
        <v>163</v>
      </c>
      <c r="G20" s="216">
        <v>900</v>
      </c>
      <c r="H20" s="216">
        <v>122</v>
      </c>
      <c r="I20" s="216">
        <v>68</v>
      </c>
      <c r="J20" s="25">
        <f t="shared" si="0"/>
        <v>3694</v>
      </c>
      <c r="K20" s="215">
        <v>0</v>
      </c>
      <c r="L20" s="215">
        <v>0</v>
      </c>
      <c r="M20" s="215">
        <v>19</v>
      </c>
      <c r="N20" s="215">
        <v>11</v>
      </c>
      <c r="O20" s="215">
        <v>29</v>
      </c>
      <c r="P20" s="25">
        <f t="shared" si="1"/>
        <v>59</v>
      </c>
      <c r="Q20" s="214">
        <v>455</v>
      </c>
      <c r="R20" s="214">
        <v>118</v>
      </c>
      <c r="S20" s="214">
        <v>374</v>
      </c>
      <c r="T20" s="214">
        <v>589</v>
      </c>
      <c r="U20" s="214">
        <v>351</v>
      </c>
      <c r="V20" s="214">
        <v>612</v>
      </c>
      <c r="W20" s="214">
        <v>308</v>
      </c>
      <c r="X20" s="25">
        <f t="shared" si="2"/>
        <v>2807</v>
      </c>
      <c r="Y20" s="213">
        <v>870</v>
      </c>
      <c r="Z20" s="213">
        <v>6</v>
      </c>
      <c r="AA20" s="213">
        <v>11</v>
      </c>
      <c r="AB20" s="25">
        <f t="shared" si="3"/>
        <v>887</v>
      </c>
      <c r="AC20" s="212">
        <v>48</v>
      </c>
      <c r="AD20" s="212">
        <v>68</v>
      </c>
      <c r="AE20" s="212">
        <v>1695</v>
      </c>
      <c r="AF20" s="212">
        <v>22</v>
      </c>
      <c r="AG20" s="212">
        <v>334</v>
      </c>
      <c r="AH20" s="212">
        <v>1030</v>
      </c>
      <c r="AI20" s="212">
        <v>205</v>
      </c>
      <c r="AJ20" s="212">
        <v>11</v>
      </c>
      <c r="AK20" s="212">
        <v>7</v>
      </c>
      <c r="AL20" s="212">
        <v>25</v>
      </c>
      <c r="AM20" s="212">
        <v>246</v>
      </c>
      <c r="AN20" s="212">
        <v>4</v>
      </c>
      <c r="AO20" s="212">
        <v>8</v>
      </c>
      <c r="AP20" s="26">
        <f t="shared" si="4"/>
        <v>3703</v>
      </c>
      <c r="AQ20" s="211">
        <v>0</v>
      </c>
      <c r="AR20" s="211">
        <v>0</v>
      </c>
      <c r="AS20" s="211">
        <v>41</v>
      </c>
      <c r="AT20" s="211">
        <v>3</v>
      </c>
      <c r="AU20" s="211">
        <v>6</v>
      </c>
      <c r="AV20" s="26">
        <f t="shared" si="5"/>
        <v>50</v>
      </c>
      <c r="AW20" s="210">
        <v>1349</v>
      </c>
      <c r="AX20" s="210">
        <v>297</v>
      </c>
      <c r="AY20" s="210">
        <v>1281</v>
      </c>
      <c r="AZ20" s="210">
        <v>384</v>
      </c>
      <c r="BA20" s="210">
        <v>350</v>
      </c>
      <c r="BB20" s="27">
        <f t="shared" si="6"/>
        <v>3661</v>
      </c>
      <c r="BC20" s="209">
        <v>0</v>
      </c>
      <c r="BD20" s="209">
        <v>0</v>
      </c>
      <c r="BE20" s="209">
        <v>82</v>
      </c>
      <c r="BF20" s="209">
        <v>1</v>
      </c>
      <c r="BG20" s="209">
        <v>8</v>
      </c>
      <c r="BH20" s="27">
        <f t="shared" si="7"/>
        <v>91</v>
      </c>
    </row>
    <row r="21" spans="1:60" ht="15">
      <c r="A21" s="191" t="s">
        <v>836</v>
      </c>
      <c r="B21" s="217" t="s">
        <v>860</v>
      </c>
      <c r="C21" s="216">
        <v>987</v>
      </c>
      <c r="D21" s="216">
        <v>300</v>
      </c>
      <c r="E21" s="216">
        <v>18974</v>
      </c>
      <c r="F21" s="216">
        <v>938</v>
      </c>
      <c r="G21" s="216">
        <v>9826</v>
      </c>
      <c r="H21" s="216">
        <v>1341</v>
      </c>
      <c r="I21" s="216">
        <v>628</v>
      </c>
      <c r="J21" s="25">
        <f t="shared" si="0"/>
        <v>32994</v>
      </c>
      <c r="K21" s="215">
        <v>0</v>
      </c>
      <c r="L21" s="215">
        <v>10</v>
      </c>
      <c r="M21" s="215">
        <v>98</v>
      </c>
      <c r="N21" s="215">
        <v>48</v>
      </c>
      <c r="O21" s="215">
        <v>93</v>
      </c>
      <c r="P21" s="25">
        <f t="shared" si="1"/>
        <v>249</v>
      </c>
      <c r="Q21" s="214">
        <v>2665</v>
      </c>
      <c r="R21" s="214">
        <v>664</v>
      </c>
      <c r="S21" s="214">
        <v>3924</v>
      </c>
      <c r="T21" s="214">
        <v>4537</v>
      </c>
      <c r="U21" s="214">
        <v>3711</v>
      </c>
      <c r="V21" s="214">
        <v>6268</v>
      </c>
      <c r="W21" s="214">
        <v>2625</v>
      </c>
      <c r="X21" s="25">
        <f t="shared" si="2"/>
        <v>24394</v>
      </c>
      <c r="Y21" s="213">
        <v>8296</v>
      </c>
      <c r="Z21" s="213">
        <v>174</v>
      </c>
      <c r="AA21" s="213">
        <v>130</v>
      </c>
      <c r="AB21" s="25">
        <f t="shared" si="3"/>
        <v>8600</v>
      </c>
      <c r="AC21" s="212">
        <v>388</v>
      </c>
      <c r="AD21" s="212">
        <v>531</v>
      </c>
      <c r="AE21" s="212">
        <v>14939</v>
      </c>
      <c r="AF21" s="212">
        <v>375</v>
      </c>
      <c r="AG21" s="212">
        <v>1839</v>
      </c>
      <c r="AH21" s="212">
        <v>11117</v>
      </c>
      <c r="AI21" s="212">
        <v>1872</v>
      </c>
      <c r="AJ21" s="212">
        <v>92</v>
      </c>
      <c r="AK21" s="212">
        <v>123</v>
      </c>
      <c r="AL21" s="212">
        <v>113</v>
      </c>
      <c r="AM21" s="212">
        <v>1312</v>
      </c>
      <c r="AN21" s="212">
        <v>63</v>
      </c>
      <c r="AO21" s="212">
        <v>143</v>
      </c>
      <c r="AP21" s="26">
        <f t="shared" si="4"/>
        <v>32907</v>
      </c>
      <c r="AQ21" s="211">
        <v>0</v>
      </c>
      <c r="AR21" s="211">
        <v>6</v>
      </c>
      <c r="AS21" s="211">
        <v>110</v>
      </c>
      <c r="AT21" s="211">
        <v>12</v>
      </c>
      <c r="AU21" s="211">
        <v>44</v>
      </c>
      <c r="AV21" s="26">
        <f t="shared" si="5"/>
        <v>172</v>
      </c>
      <c r="AW21" s="210">
        <v>12931</v>
      </c>
      <c r="AX21" s="210">
        <v>1708</v>
      </c>
      <c r="AY21" s="210">
        <v>13745</v>
      </c>
      <c r="AZ21" s="210">
        <v>2176</v>
      </c>
      <c r="BA21" s="210">
        <v>2174</v>
      </c>
      <c r="BB21" s="27">
        <f t="shared" si="6"/>
        <v>32734</v>
      </c>
      <c r="BC21" s="209">
        <v>0</v>
      </c>
      <c r="BD21" s="209">
        <v>2</v>
      </c>
      <c r="BE21" s="209">
        <v>163</v>
      </c>
      <c r="BF21" s="209">
        <v>14</v>
      </c>
      <c r="BG21" s="209">
        <v>23</v>
      </c>
      <c r="BH21" s="27">
        <f t="shared" si="7"/>
        <v>202</v>
      </c>
    </row>
    <row r="22" spans="1:60" ht="15">
      <c r="A22" s="191" t="s">
        <v>836</v>
      </c>
      <c r="B22" s="191" t="s">
        <v>840</v>
      </c>
      <c r="C22" s="216">
        <v>141</v>
      </c>
      <c r="D22" s="216">
        <v>30</v>
      </c>
      <c r="E22" s="216">
        <v>2234</v>
      </c>
      <c r="F22" s="216">
        <v>128</v>
      </c>
      <c r="G22" s="216">
        <v>628</v>
      </c>
      <c r="H22" s="216">
        <v>140</v>
      </c>
      <c r="I22" s="216">
        <v>41</v>
      </c>
      <c r="J22" s="25">
        <f t="shared" si="0"/>
        <v>3342</v>
      </c>
      <c r="K22" s="215">
        <v>0</v>
      </c>
      <c r="L22" s="215">
        <v>0</v>
      </c>
      <c r="M22" s="215">
        <v>18</v>
      </c>
      <c r="N22" s="215">
        <v>14</v>
      </c>
      <c r="O22" s="215">
        <v>29</v>
      </c>
      <c r="P22" s="25">
        <f t="shared" si="1"/>
        <v>61</v>
      </c>
      <c r="Q22" s="214">
        <v>410</v>
      </c>
      <c r="R22" s="214">
        <v>75</v>
      </c>
      <c r="S22" s="214">
        <v>353</v>
      </c>
      <c r="T22" s="214">
        <v>507</v>
      </c>
      <c r="U22" s="214">
        <v>309</v>
      </c>
      <c r="V22" s="214">
        <v>608</v>
      </c>
      <c r="W22" s="214">
        <v>224</v>
      </c>
      <c r="X22" s="25">
        <f t="shared" si="2"/>
        <v>2486</v>
      </c>
      <c r="Y22" s="213">
        <v>840</v>
      </c>
      <c r="Z22" s="213">
        <v>8</v>
      </c>
      <c r="AA22" s="213">
        <v>8</v>
      </c>
      <c r="AB22" s="25">
        <f t="shared" si="3"/>
        <v>856</v>
      </c>
      <c r="AC22" s="212">
        <v>44</v>
      </c>
      <c r="AD22" s="212">
        <v>45</v>
      </c>
      <c r="AE22" s="212">
        <v>1717</v>
      </c>
      <c r="AF22" s="212">
        <v>25</v>
      </c>
      <c r="AG22" s="212">
        <v>258</v>
      </c>
      <c r="AH22" s="212">
        <v>830</v>
      </c>
      <c r="AI22" s="212">
        <v>232</v>
      </c>
      <c r="AJ22" s="212">
        <v>8</v>
      </c>
      <c r="AK22" s="212">
        <v>8</v>
      </c>
      <c r="AL22" s="212">
        <v>13</v>
      </c>
      <c r="AM22" s="212">
        <v>156</v>
      </c>
      <c r="AN22" s="212">
        <v>7</v>
      </c>
      <c r="AO22" s="212">
        <v>7</v>
      </c>
      <c r="AP22" s="26">
        <f t="shared" si="4"/>
        <v>3350</v>
      </c>
      <c r="AQ22" s="211">
        <v>0</v>
      </c>
      <c r="AR22" s="211">
        <v>0</v>
      </c>
      <c r="AS22" s="211">
        <v>41</v>
      </c>
      <c r="AT22" s="211">
        <v>3</v>
      </c>
      <c r="AU22" s="211">
        <v>7</v>
      </c>
      <c r="AV22" s="26">
        <f t="shared" si="5"/>
        <v>51</v>
      </c>
      <c r="AW22" s="210">
        <v>1435</v>
      </c>
      <c r="AX22" s="210">
        <v>217</v>
      </c>
      <c r="AY22" s="210">
        <v>1050</v>
      </c>
      <c r="AZ22" s="210">
        <v>310</v>
      </c>
      <c r="BA22" s="210">
        <v>329</v>
      </c>
      <c r="BB22" s="27">
        <f t="shared" si="6"/>
        <v>3341</v>
      </c>
      <c r="BC22" s="209">
        <v>0</v>
      </c>
      <c r="BD22" s="209">
        <v>0</v>
      </c>
      <c r="BE22" s="209">
        <v>59</v>
      </c>
      <c r="BF22" s="209">
        <v>2</v>
      </c>
      <c r="BG22" s="209">
        <v>2</v>
      </c>
      <c r="BH22" s="27">
        <f t="shared" si="7"/>
        <v>63</v>
      </c>
    </row>
    <row r="23" spans="1:60" ht="15">
      <c r="A23" s="191" t="s">
        <v>836</v>
      </c>
      <c r="B23" s="191" t="s">
        <v>839</v>
      </c>
      <c r="C23" s="216">
        <v>140</v>
      </c>
      <c r="D23" s="216">
        <v>65</v>
      </c>
      <c r="E23" s="216">
        <v>1514</v>
      </c>
      <c r="F23" s="216">
        <v>144</v>
      </c>
      <c r="G23" s="216">
        <v>1149</v>
      </c>
      <c r="H23" s="216">
        <v>103</v>
      </c>
      <c r="I23" s="216">
        <v>100</v>
      </c>
      <c r="J23" s="25">
        <f t="shared" si="0"/>
        <v>3215</v>
      </c>
      <c r="K23" s="215">
        <v>0</v>
      </c>
      <c r="L23" s="215">
        <v>0</v>
      </c>
      <c r="M23" s="215">
        <v>17</v>
      </c>
      <c r="N23" s="215">
        <v>15</v>
      </c>
      <c r="O23" s="215">
        <v>37</v>
      </c>
      <c r="P23" s="25">
        <f t="shared" si="1"/>
        <v>69</v>
      </c>
      <c r="Q23" s="214">
        <v>341</v>
      </c>
      <c r="R23" s="214">
        <v>143</v>
      </c>
      <c r="S23" s="214">
        <v>334</v>
      </c>
      <c r="T23" s="214">
        <v>546</v>
      </c>
      <c r="U23" s="214">
        <v>362</v>
      </c>
      <c r="V23" s="214">
        <v>488</v>
      </c>
      <c r="W23" s="214">
        <v>295</v>
      </c>
      <c r="X23" s="25">
        <f t="shared" si="2"/>
        <v>2509</v>
      </c>
      <c r="Y23" s="213">
        <v>690</v>
      </c>
      <c r="Z23" s="213">
        <v>10</v>
      </c>
      <c r="AA23" s="213">
        <v>6</v>
      </c>
      <c r="AB23" s="25">
        <f t="shared" si="3"/>
        <v>706</v>
      </c>
      <c r="AC23" s="212">
        <v>103</v>
      </c>
      <c r="AD23" s="212">
        <v>82</v>
      </c>
      <c r="AE23" s="212">
        <v>1000</v>
      </c>
      <c r="AF23" s="212">
        <v>38</v>
      </c>
      <c r="AG23" s="212">
        <v>287</v>
      </c>
      <c r="AH23" s="212">
        <v>1244</v>
      </c>
      <c r="AI23" s="212">
        <v>170</v>
      </c>
      <c r="AJ23" s="212">
        <v>11</v>
      </c>
      <c r="AK23" s="212">
        <v>18</v>
      </c>
      <c r="AL23" s="212">
        <v>25</v>
      </c>
      <c r="AM23" s="212">
        <v>245</v>
      </c>
      <c r="AN23" s="212">
        <v>5</v>
      </c>
      <c r="AO23" s="212">
        <v>6</v>
      </c>
      <c r="AP23" s="26">
        <f t="shared" si="4"/>
        <v>3234</v>
      </c>
      <c r="AQ23" s="211">
        <v>0</v>
      </c>
      <c r="AR23" s="211">
        <v>0</v>
      </c>
      <c r="AS23" s="211">
        <v>38</v>
      </c>
      <c r="AT23" s="211">
        <v>2</v>
      </c>
      <c r="AU23" s="211">
        <v>10</v>
      </c>
      <c r="AV23" s="26">
        <f t="shared" si="5"/>
        <v>50</v>
      </c>
      <c r="AW23" s="210">
        <v>786</v>
      </c>
      <c r="AX23" s="210">
        <v>317</v>
      </c>
      <c r="AY23" s="210">
        <v>1464</v>
      </c>
      <c r="AZ23" s="210">
        <v>353</v>
      </c>
      <c r="BA23" s="210">
        <v>302</v>
      </c>
      <c r="BB23" s="27">
        <f t="shared" si="6"/>
        <v>3222</v>
      </c>
      <c r="BC23" s="209">
        <v>0</v>
      </c>
      <c r="BD23" s="209">
        <v>0</v>
      </c>
      <c r="BE23" s="209">
        <v>50</v>
      </c>
      <c r="BF23" s="209">
        <v>5</v>
      </c>
      <c r="BG23" s="209">
        <v>7</v>
      </c>
      <c r="BH23" s="27">
        <f t="shared" si="7"/>
        <v>62</v>
      </c>
    </row>
    <row r="24" spans="1:60" ht="15">
      <c r="A24" s="191" t="s">
        <v>836</v>
      </c>
      <c r="B24" s="191" t="s">
        <v>838</v>
      </c>
      <c r="C24" s="216">
        <v>233</v>
      </c>
      <c r="D24" s="216">
        <v>17</v>
      </c>
      <c r="E24" s="216">
        <v>1569</v>
      </c>
      <c r="F24" s="216">
        <v>166</v>
      </c>
      <c r="G24" s="216">
        <v>1198</v>
      </c>
      <c r="H24" s="216">
        <v>161</v>
      </c>
      <c r="I24" s="216">
        <v>40</v>
      </c>
      <c r="J24" s="25">
        <f t="shared" si="0"/>
        <v>3384</v>
      </c>
      <c r="K24" s="215">
        <v>0</v>
      </c>
      <c r="L24" s="215">
        <v>0</v>
      </c>
      <c r="M24" s="215">
        <v>28</v>
      </c>
      <c r="N24" s="215">
        <v>0</v>
      </c>
      <c r="O24" s="215">
        <v>34</v>
      </c>
      <c r="P24" s="25">
        <f t="shared" si="1"/>
        <v>62</v>
      </c>
      <c r="Q24" s="214">
        <v>442</v>
      </c>
      <c r="R24" s="214">
        <v>53</v>
      </c>
      <c r="S24" s="214">
        <v>379</v>
      </c>
      <c r="T24" s="214">
        <v>669</v>
      </c>
      <c r="U24" s="214">
        <v>410</v>
      </c>
      <c r="V24" s="214">
        <v>572</v>
      </c>
      <c r="W24" s="214">
        <v>160</v>
      </c>
      <c r="X24" s="25">
        <f t="shared" si="2"/>
        <v>2685</v>
      </c>
      <c r="Y24" s="213">
        <v>684</v>
      </c>
      <c r="Z24" s="213">
        <v>14</v>
      </c>
      <c r="AA24" s="213">
        <v>1</v>
      </c>
      <c r="AB24" s="25">
        <f t="shared" si="3"/>
        <v>699</v>
      </c>
      <c r="AC24" s="212">
        <v>32</v>
      </c>
      <c r="AD24" s="212">
        <v>51</v>
      </c>
      <c r="AE24" s="212">
        <v>1057</v>
      </c>
      <c r="AF24" s="212">
        <v>21</v>
      </c>
      <c r="AG24" s="212">
        <v>366</v>
      </c>
      <c r="AH24" s="212">
        <v>1426</v>
      </c>
      <c r="AI24" s="212">
        <v>252</v>
      </c>
      <c r="AJ24" s="212">
        <v>4</v>
      </c>
      <c r="AK24" s="212">
        <v>15</v>
      </c>
      <c r="AL24" s="212">
        <v>32</v>
      </c>
      <c r="AM24" s="212">
        <v>119</v>
      </c>
      <c r="AN24" s="212">
        <v>3</v>
      </c>
      <c r="AO24" s="212">
        <v>12</v>
      </c>
      <c r="AP24" s="26">
        <f t="shared" si="4"/>
        <v>3390</v>
      </c>
      <c r="AQ24" s="211">
        <v>0</v>
      </c>
      <c r="AR24" s="211">
        <v>0</v>
      </c>
      <c r="AS24" s="211">
        <v>41</v>
      </c>
      <c r="AT24" s="211">
        <v>2</v>
      </c>
      <c r="AU24" s="211">
        <v>15</v>
      </c>
      <c r="AV24" s="26">
        <f t="shared" si="5"/>
        <v>58</v>
      </c>
      <c r="AW24" s="210">
        <v>834</v>
      </c>
      <c r="AX24" s="210">
        <v>127</v>
      </c>
      <c r="AY24" s="210">
        <v>1732</v>
      </c>
      <c r="AZ24" s="210">
        <v>362</v>
      </c>
      <c r="BA24" s="210">
        <v>318</v>
      </c>
      <c r="BB24" s="27">
        <f t="shared" si="6"/>
        <v>3373</v>
      </c>
      <c r="BC24" s="209">
        <v>0</v>
      </c>
      <c r="BD24" s="209">
        <v>0</v>
      </c>
      <c r="BE24" s="209">
        <v>63</v>
      </c>
      <c r="BF24" s="209">
        <v>3</v>
      </c>
      <c r="BG24" s="209">
        <v>8</v>
      </c>
      <c r="BH24" s="27">
        <f t="shared" si="7"/>
        <v>74</v>
      </c>
    </row>
    <row r="25" spans="1:60" ht="15">
      <c r="A25" s="191" t="s">
        <v>836</v>
      </c>
      <c r="B25" s="191" t="s">
        <v>837</v>
      </c>
      <c r="C25" s="216">
        <v>62</v>
      </c>
      <c r="D25" s="216">
        <v>42</v>
      </c>
      <c r="E25" s="216">
        <v>1431</v>
      </c>
      <c r="F25" s="216">
        <v>58</v>
      </c>
      <c r="G25" s="216">
        <v>1159</v>
      </c>
      <c r="H25" s="216">
        <v>71</v>
      </c>
      <c r="I25" s="216">
        <v>54</v>
      </c>
      <c r="J25" s="25">
        <f t="shared" si="0"/>
        <v>2877</v>
      </c>
      <c r="K25" s="215">
        <v>0</v>
      </c>
      <c r="L25" s="215">
        <v>0</v>
      </c>
      <c r="M25" s="215">
        <v>23</v>
      </c>
      <c r="N25" s="215">
        <v>10</v>
      </c>
      <c r="O25" s="215">
        <v>35</v>
      </c>
      <c r="P25" s="25">
        <f t="shared" si="1"/>
        <v>68</v>
      </c>
      <c r="Q25" s="214">
        <v>302</v>
      </c>
      <c r="R25" s="214">
        <v>77</v>
      </c>
      <c r="S25" s="214">
        <v>359</v>
      </c>
      <c r="T25" s="214">
        <v>336</v>
      </c>
      <c r="U25" s="214">
        <v>365</v>
      </c>
      <c r="V25" s="214">
        <v>408</v>
      </c>
      <c r="W25" s="214">
        <v>177</v>
      </c>
      <c r="X25" s="25">
        <f t="shared" si="2"/>
        <v>2024</v>
      </c>
      <c r="Y25" s="213">
        <v>834</v>
      </c>
      <c r="Z25" s="213">
        <v>13</v>
      </c>
      <c r="AA25" s="213">
        <v>6</v>
      </c>
      <c r="AB25" s="25">
        <f t="shared" si="3"/>
        <v>853</v>
      </c>
      <c r="AC25" s="212">
        <v>52</v>
      </c>
      <c r="AD25" s="212">
        <v>29</v>
      </c>
      <c r="AE25" s="212">
        <v>1027</v>
      </c>
      <c r="AF25" s="212">
        <v>17</v>
      </c>
      <c r="AG25" s="212">
        <v>145</v>
      </c>
      <c r="AH25" s="212">
        <v>1349</v>
      </c>
      <c r="AI25" s="212">
        <v>100</v>
      </c>
      <c r="AJ25" s="212">
        <v>8</v>
      </c>
      <c r="AK25" s="212">
        <v>9</v>
      </c>
      <c r="AL25" s="212">
        <v>17</v>
      </c>
      <c r="AM25" s="212">
        <v>116</v>
      </c>
      <c r="AN25" s="212">
        <v>2</v>
      </c>
      <c r="AO25" s="212">
        <v>17</v>
      </c>
      <c r="AP25" s="26">
        <f t="shared" si="4"/>
        <v>2888</v>
      </c>
      <c r="AQ25" s="211">
        <v>0</v>
      </c>
      <c r="AR25" s="211">
        <v>0</v>
      </c>
      <c r="AS25" s="211">
        <v>43</v>
      </c>
      <c r="AT25" s="211">
        <v>1</v>
      </c>
      <c r="AU25" s="211">
        <v>12</v>
      </c>
      <c r="AV25" s="26">
        <f t="shared" si="5"/>
        <v>56</v>
      </c>
      <c r="AW25" s="210">
        <v>697</v>
      </c>
      <c r="AX25" s="210">
        <v>92</v>
      </c>
      <c r="AY25" s="210">
        <v>1842</v>
      </c>
      <c r="AZ25" s="210">
        <v>135</v>
      </c>
      <c r="BA25" s="210">
        <v>117</v>
      </c>
      <c r="BB25" s="27">
        <f t="shared" si="6"/>
        <v>2883</v>
      </c>
      <c r="BC25" s="209">
        <v>0</v>
      </c>
      <c r="BD25" s="209">
        <v>0</v>
      </c>
      <c r="BE25" s="209">
        <v>46</v>
      </c>
      <c r="BF25" s="209">
        <v>2</v>
      </c>
      <c r="BG25" s="209">
        <v>13</v>
      </c>
      <c r="BH25" s="27">
        <f t="shared" si="7"/>
        <v>61</v>
      </c>
    </row>
    <row r="26" spans="1:60" ht="15">
      <c r="A26" s="191" t="s">
        <v>836</v>
      </c>
      <c r="B26" s="191" t="s">
        <v>835</v>
      </c>
      <c r="C26" s="216">
        <v>192</v>
      </c>
      <c r="D26" s="216">
        <v>42</v>
      </c>
      <c r="E26" s="216">
        <v>1434</v>
      </c>
      <c r="F26" s="216">
        <v>206</v>
      </c>
      <c r="G26" s="216">
        <v>1380</v>
      </c>
      <c r="H26" s="216">
        <v>147</v>
      </c>
      <c r="I26" s="216">
        <v>57</v>
      </c>
      <c r="J26" s="25">
        <f t="shared" si="0"/>
        <v>3458</v>
      </c>
      <c r="K26" s="215">
        <v>0</v>
      </c>
      <c r="L26" s="215">
        <v>0</v>
      </c>
      <c r="M26" s="215">
        <v>21</v>
      </c>
      <c r="N26" s="215">
        <v>9</v>
      </c>
      <c r="O26" s="215">
        <v>38</v>
      </c>
      <c r="P26" s="25">
        <f t="shared" si="1"/>
        <v>68</v>
      </c>
      <c r="Q26" s="214">
        <v>415</v>
      </c>
      <c r="R26" s="214">
        <v>69</v>
      </c>
      <c r="S26" s="214">
        <v>336</v>
      </c>
      <c r="T26" s="214">
        <v>704</v>
      </c>
      <c r="U26" s="214">
        <v>467</v>
      </c>
      <c r="V26" s="214">
        <v>566</v>
      </c>
      <c r="W26" s="214">
        <v>198</v>
      </c>
      <c r="X26" s="25">
        <f t="shared" si="2"/>
        <v>2755</v>
      </c>
      <c r="Y26" s="213">
        <v>659</v>
      </c>
      <c r="Z26" s="213">
        <v>10</v>
      </c>
      <c r="AA26" s="213">
        <v>34</v>
      </c>
      <c r="AB26" s="25">
        <f t="shared" si="3"/>
        <v>703</v>
      </c>
      <c r="AC26" s="212">
        <v>56</v>
      </c>
      <c r="AD26" s="212">
        <v>45</v>
      </c>
      <c r="AE26" s="212">
        <v>923</v>
      </c>
      <c r="AF26" s="212">
        <v>29</v>
      </c>
      <c r="AG26" s="212">
        <v>392</v>
      </c>
      <c r="AH26" s="212">
        <v>1580</v>
      </c>
      <c r="AI26" s="212">
        <v>213</v>
      </c>
      <c r="AJ26" s="212">
        <v>7</v>
      </c>
      <c r="AK26" s="212">
        <v>18</v>
      </c>
      <c r="AL26" s="212">
        <v>39</v>
      </c>
      <c r="AM26" s="212">
        <v>172</v>
      </c>
      <c r="AN26" s="212">
        <v>4</v>
      </c>
      <c r="AO26" s="212">
        <v>12</v>
      </c>
      <c r="AP26" s="26">
        <f t="shared" si="4"/>
        <v>3490</v>
      </c>
      <c r="AQ26" s="211">
        <v>0</v>
      </c>
      <c r="AR26" s="211">
        <v>0</v>
      </c>
      <c r="AS26" s="211">
        <v>30</v>
      </c>
      <c r="AT26" s="211">
        <v>0</v>
      </c>
      <c r="AU26" s="211">
        <v>6</v>
      </c>
      <c r="AV26" s="26">
        <f t="shared" si="5"/>
        <v>36</v>
      </c>
      <c r="AW26" s="210">
        <v>717</v>
      </c>
      <c r="AX26" s="210">
        <v>199</v>
      </c>
      <c r="AY26" s="210">
        <v>1896</v>
      </c>
      <c r="AZ26" s="210">
        <v>353</v>
      </c>
      <c r="BA26" s="210">
        <v>285</v>
      </c>
      <c r="BB26" s="27">
        <f t="shared" si="6"/>
        <v>3450</v>
      </c>
      <c r="BC26" s="209">
        <v>0</v>
      </c>
      <c r="BD26" s="209">
        <v>0</v>
      </c>
      <c r="BE26" s="209">
        <v>61</v>
      </c>
      <c r="BF26" s="209">
        <v>3</v>
      </c>
      <c r="BG26" s="209">
        <v>12</v>
      </c>
      <c r="BH26" s="27">
        <f t="shared" si="7"/>
        <v>76</v>
      </c>
    </row>
    <row r="27" spans="1:60" ht="12.75">
      <c r="A27" s="22"/>
      <c r="B27" s="23"/>
      <c r="J27" s="25"/>
      <c r="P27" s="25"/>
      <c r="X27" s="25"/>
      <c r="AB27" s="25"/>
      <c r="AP27" s="26"/>
      <c r="AV27" s="26"/>
      <c r="BB27" s="27"/>
      <c r="BH27" s="27"/>
    </row>
    <row r="28" spans="1:60" ht="12.75">
      <c r="A28" s="7"/>
      <c r="B28" s="23" t="s">
        <v>834</v>
      </c>
      <c r="C28" s="24">
        <f aca="true" t="shared" si="8" ref="C28:I28">SUM(C5:C26)</f>
        <v>3991</v>
      </c>
      <c r="D28" s="24">
        <f t="shared" si="8"/>
        <v>948</v>
      </c>
      <c r="E28" s="24">
        <f t="shared" si="8"/>
        <v>57655</v>
      </c>
      <c r="F28" s="24">
        <f t="shared" si="8"/>
        <v>3874</v>
      </c>
      <c r="G28" s="24">
        <f t="shared" si="8"/>
        <v>32051</v>
      </c>
      <c r="H28" s="24">
        <f t="shared" si="8"/>
        <v>3780</v>
      </c>
      <c r="I28" s="24">
        <f t="shared" si="8"/>
        <v>1791</v>
      </c>
      <c r="J28" s="25">
        <f>SUM(C28:I28)</f>
        <v>104090</v>
      </c>
      <c r="K28" s="24">
        <f>SUM(K5:K26)</f>
        <v>0</v>
      </c>
      <c r="L28" s="24">
        <f>SUM(L5:L26)</f>
        <v>11</v>
      </c>
      <c r="M28" s="24">
        <f>SUM(M5:M26)</f>
        <v>487</v>
      </c>
      <c r="N28" s="24">
        <f>SUM(N5:N26)</f>
        <v>283</v>
      </c>
      <c r="O28" s="24">
        <f>SUM(O5:O26)</f>
        <v>666</v>
      </c>
      <c r="P28" s="25">
        <f>SUM(K28:O28)</f>
        <v>1447</v>
      </c>
      <c r="Q28" s="24">
        <f aca="true" t="shared" si="9" ref="Q28:W28">SUM(Q5:Q26)</f>
        <v>10699</v>
      </c>
      <c r="R28" s="24">
        <f t="shared" si="9"/>
        <v>2304</v>
      </c>
      <c r="S28" s="24">
        <f t="shared" si="9"/>
        <v>11590</v>
      </c>
      <c r="T28" s="24">
        <f t="shared" si="9"/>
        <v>15814</v>
      </c>
      <c r="U28" s="24">
        <f t="shared" si="9"/>
        <v>11654</v>
      </c>
      <c r="V28" s="24">
        <f t="shared" si="9"/>
        <v>18147</v>
      </c>
      <c r="W28" s="24">
        <f t="shared" si="9"/>
        <v>7402</v>
      </c>
      <c r="X28" s="25">
        <f>SUM(Q28:W28)</f>
        <v>77610</v>
      </c>
      <c r="Y28" s="24">
        <f>SUM(Y5:Y26)</f>
        <v>25651</v>
      </c>
      <c r="Z28" s="24">
        <f>SUM(Z5:Z26)</f>
        <v>454</v>
      </c>
      <c r="AA28" s="24">
        <f>SUM(AA5:AA26)</f>
        <v>375</v>
      </c>
      <c r="AB28" s="25">
        <f>SUM(Y28:AA28)</f>
        <v>26480</v>
      </c>
      <c r="AC28" s="24">
        <f aca="true" t="shared" si="10" ref="AC28:AO28">SUM(AC5:AC26)</f>
        <v>1413</v>
      </c>
      <c r="AD28" s="24">
        <f t="shared" si="10"/>
        <v>1617</v>
      </c>
      <c r="AE28" s="24">
        <f t="shared" si="10"/>
        <v>43228</v>
      </c>
      <c r="AF28" s="24">
        <f t="shared" si="10"/>
        <v>914</v>
      </c>
      <c r="AG28" s="24">
        <f t="shared" si="10"/>
        <v>7562</v>
      </c>
      <c r="AH28" s="24">
        <f t="shared" si="10"/>
        <v>36986</v>
      </c>
      <c r="AI28" s="24">
        <f t="shared" si="10"/>
        <v>6000</v>
      </c>
      <c r="AJ28" s="24">
        <f t="shared" si="10"/>
        <v>242</v>
      </c>
      <c r="AK28" s="24">
        <f t="shared" si="10"/>
        <v>382</v>
      </c>
      <c r="AL28" s="24">
        <f t="shared" si="10"/>
        <v>552</v>
      </c>
      <c r="AM28" s="24">
        <f t="shared" si="10"/>
        <v>4713</v>
      </c>
      <c r="AN28" s="24">
        <f t="shared" si="10"/>
        <v>154</v>
      </c>
      <c r="AO28" s="24">
        <f t="shared" si="10"/>
        <v>346</v>
      </c>
      <c r="AP28" s="26">
        <f>SUM(AC28:AO28)</f>
        <v>104109</v>
      </c>
      <c r="AQ28" s="24">
        <f>SUM(AQ5:AQ26)</f>
        <v>0</v>
      </c>
      <c r="AR28" s="24">
        <f>SUM(AR5:AR26)</f>
        <v>9</v>
      </c>
      <c r="AS28" s="24">
        <f>SUM(AS5:AS26)</f>
        <v>921</v>
      </c>
      <c r="AT28" s="24">
        <f>SUM(AT5:AT26)</f>
        <v>46</v>
      </c>
      <c r="AU28" s="24">
        <f>SUM(AU5:AU26)</f>
        <v>255</v>
      </c>
      <c r="AV28" s="26">
        <f>SUM(AQ28:AU28)</f>
        <v>1231</v>
      </c>
      <c r="AW28" s="24">
        <f>SUM(AW5:AW26)</f>
        <v>35488</v>
      </c>
      <c r="AX28" s="24">
        <f>SUM(AX5:AX26)</f>
        <v>5423</v>
      </c>
      <c r="AY28" s="24">
        <f>SUM(AY5:AY26)</f>
        <v>46938</v>
      </c>
      <c r="AZ28" s="24">
        <f>SUM(AZ5:AZ26)</f>
        <v>8142</v>
      </c>
      <c r="BA28" s="24">
        <f>SUM(BA5:BA26)</f>
        <v>7637</v>
      </c>
      <c r="BB28" s="27">
        <f>SUM(AW28:BA28)</f>
        <v>103628</v>
      </c>
      <c r="BC28" s="24">
        <f>SUM(BC5:BC26)</f>
        <v>0</v>
      </c>
      <c r="BD28" s="24">
        <f>SUM(BD5:BD26)</f>
        <v>2</v>
      </c>
      <c r="BE28" s="24">
        <f>SUM(BE5:BE26)</f>
        <v>1319</v>
      </c>
      <c r="BF28" s="24">
        <f>SUM(BF5:BF26)</f>
        <v>72</v>
      </c>
      <c r="BG28" s="24">
        <f>SUM(BG5:BG26)</f>
        <v>172</v>
      </c>
      <c r="BH28" s="27">
        <f>SUM(BC28:BG28)</f>
        <v>1565</v>
      </c>
    </row>
    <row r="29" spans="1:60" ht="12.75">
      <c r="A29" s="7"/>
      <c r="B29" s="23"/>
      <c r="C29" s="24"/>
      <c r="D29" s="24"/>
      <c r="E29" s="24"/>
      <c r="F29" s="24"/>
      <c r="G29" s="24"/>
      <c r="H29" s="24"/>
      <c r="I29" s="24"/>
      <c r="J29" s="25"/>
      <c r="K29" s="24"/>
      <c r="L29" s="24"/>
      <c r="M29" s="24"/>
      <c r="N29" s="24"/>
      <c r="O29" s="24"/>
      <c r="P29" s="25"/>
      <c r="Q29" s="24"/>
      <c r="R29" s="24"/>
      <c r="S29" s="24"/>
      <c r="T29" s="24"/>
      <c r="U29" s="24"/>
      <c r="V29" s="24"/>
      <c r="W29" s="24"/>
      <c r="X29" s="25"/>
      <c r="Y29" s="24"/>
      <c r="Z29" s="24"/>
      <c r="AA29" s="24"/>
      <c r="AB29" s="25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6"/>
      <c r="AQ29" s="24"/>
      <c r="AR29" s="24"/>
      <c r="AS29" s="24"/>
      <c r="AT29" s="24"/>
      <c r="AU29" s="24"/>
      <c r="AV29" s="26"/>
      <c r="AW29" s="24"/>
      <c r="AX29" s="24"/>
      <c r="AY29" s="24"/>
      <c r="AZ29" s="24"/>
      <c r="BA29" s="24"/>
      <c r="BB29" s="27"/>
      <c r="BC29" s="24"/>
      <c r="BD29" s="24"/>
      <c r="BE29" s="24"/>
      <c r="BF29" s="24"/>
      <c r="BG29" s="24"/>
      <c r="BH29" s="27"/>
    </row>
    <row r="30" spans="1:60" ht="15">
      <c r="A30" s="191" t="s">
        <v>816</v>
      </c>
      <c r="B30" s="191" t="s">
        <v>833</v>
      </c>
      <c r="C30" s="208">
        <v>152</v>
      </c>
      <c r="D30" s="208">
        <v>16</v>
      </c>
      <c r="E30" s="208">
        <v>1443</v>
      </c>
      <c r="F30" s="208">
        <v>164</v>
      </c>
      <c r="G30" s="208">
        <v>776</v>
      </c>
      <c r="H30" s="208">
        <v>111</v>
      </c>
      <c r="I30" s="208">
        <v>24</v>
      </c>
      <c r="J30" s="25">
        <f aca="true" t="shared" si="11" ref="J30:J48">SUM(C30:I30)</f>
        <v>2686</v>
      </c>
      <c r="K30" s="207">
        <v>0</v>
      </c>
      <c r="L30" s="207">
        <v>0</v>
      </c>
      <c r="M30" s="207">
        <v>10</v>
      </c>
      <c r="N30" s="207">
        <v>12</v>
      </c>
      <c r="O30" s="207">
        <v>22</v>
      </c>
      <c r="P30" s="25">
        <f aca="true" t="shared" si="12" ref="P30:P48">SUM(K30:O30)</f>
        <v>44</v>
      </c>
      <c r="Q30" s="206">
        <v>307</v>
      </c>
      <c r="R30" s="206">
        <v>40</v>
      </c>
      <c r="S30" s="206">
        <v>253</v>
      </c>
      <c r="T30" s="206">
        <v>562</v>
      </c>
      <c r="U30" s="206">
        <v>326</v>
      </c>
      <c r="V30" s="206">
        <v>522</v>
      </c>
      <c r="W30" s="206">
        <v>145</v>
      </c>
      <c r="X30" s="25">
        <f aca="true" t="shared" si="13" ref="X30:X48">SUM(Q30:W30)</f>
        <v>2155</v>
      </c>
      <c r="Y30" s="205">
        <v>513</v>
      </c>
      <c r="Z30" s="205">
        <v>8</v>
      </c>
      <c r="AA30" s="205">
        <v>10</v>
      </c>
      <c r="AB30" s="25">
        <f aca="true" t="shared" si="14" ref="AB30:AB48">SUM(Y30:AA30)</f>
        <v>531</v>
      </c>
      <c r="AC30" s="204">
        <v>32</v>
      </c>
      <c r="AD30" s="204">
        <v>22</v>
      </c>
      <c r="AE30" s="204">
        <v>1028</v>
      </c>
      <c r="AF30" s="204">
        <v>11</v>
      </c>
      <c r="AG30" s="204">
        <v>350</v>
      </c>
      <c r="AH30" s="204">
        <v>841</v>
      </c>
      <c r="AI30" s="204">
        <v>280</v>
      </c>
      <c r="AJ30" s="204">
        <v>1</v>
      </c>
      <c r="AK30" s="204">
        <v>11</v>
      </c>
      <c r="AL30" s="204">
        <v>22</v>
      </c>
      <c r="AM30" s="204">
        <v>80</v>
      </c>
      <c r="AN30" s="204">
        <v>0</v>
      </c>
      <c r="AO30" s="204">
        <v>3</v>
      </c>
      <c r="AP30" s="26">
        <f aca="true" t="shared" si="15" ref="AP30:AP48">SUM(AC30:AO30)</f>
        <v>2681</v>
      </c>
      <c r="AQ30" s="203">
        <v>0</v>
      </c>
      <c r="AR30" s="203">
        <v>1</v>
      </c>
      <c r="AS30" s="203">
        <v>35</v>
      </c>
      <c r="AT30" s="203">
        <v>0</v>
      </c>
      <c r="AU30" s="203">
        <v>11</v>
      </c>
      <c r="AV30" s="26">
        <f aca="true" t="shared" si="16" ref="AV30:AV48">SUM(AQ30:AU30)</f>
        <v>47</v>
      </c>
      <c r="AW30" s="202">
        <v>1070</v>
      </c>
      <c r="AX30" s="202">
        <v>71</v>
      </c>
      <c r="AY30" s="202">
        <v>872</v>
      </c>
      <c r="AZ30" s="202">
        <v>342</v>
      </c>
      <c r="BA30" s="202">
        <v>318</v>
      </c>
      <c r="BB30" s="27">
        <f aca="true" t="shared" si="17" ref="BB30:BB48">SUM(AW30:BA30)</f>
        <v>2673</v>
      </c>
      <c r="BC30" s="201">
        <v>0</v>
      </c>
      <c r="BD30" s="201">
        <v>1</v>
      </c>
      <c r="BE30" s="201">
        <v>46</v>
      </c>
      <c r="BF30" s="201">
        <v>0</v>
      </c>
      <c r="BG30" s="201">
        <v>7</v>
      </c>
      <c r="BH30" s="27">
        <f aca="true" t="shared" si="18" ref="BH30:BH48">SUM(BC30:BG30)</f>
        <v>54</v>
      </c>
    </row>
    <row r="31" spans="1:60" ht="15">
      <c r="A31" s="191" t="s">
        <v>816</v>
      </c>
      <c r="B31" s="191" t="s">
        <v>832</v>
      </c>
      <c r="C31" s="208">
        <v>132</v>
      </c>
      <c r="D31" s="208">
        <v>21</v>
      </c>
      <c r="E31" s="208">
        <v>893</v>
      </c>
      <c r="F31" s="208">
        <v>198</v>
      </c>
      <c r="G31" s="208">
        <v>888</v>
      </c>
      <c r="H31" s="208">
        <v>129</v>
      </c>
      <c r="I31" s="208">
        <v>23</v>
      </c>
      <c r="J31" s="25">
        <f t="shared" si="11"/>
        <v>2284</v>
      </c>
      <c r="K31" s="207">
        <v>0</v>
      </c>
      <c r="L31" s="207">
        <v>0</v>
      </c>
      <c r="M31" s="207">
        <v>11</v>
      </c>
      <c r="N31" s="207">
        <v>4</v>
      </c>
      <c r="O31" s="207">
        <v>13</v>
      </c>
      <c r="P31" s="25">
        <f t="shared" si="12"/>
        <v>28</v>
      </c>
      <c r="Q31" s="206">
        <v>237</v>
      </c>
      <c r="R31" s="206">
        <v>39</v>
      </c>
      <c r="S31" s="206">
        <v>255</v>
      </c>
      <c r="T31" s="206">
        <v>480</v>
      </c>
      <c r="U31" s="206">
        <v>337</v>
      </c>
      <c r="V31" s="206">
        <v>379</v>
      </c>
      <c r="W31" s="206">
        <v>100</v>
      </c>
      <c r="X31" s="25">
        <f t="shared" si="13"/>
        <v>1827</v>
      </c>
      <c r="Y31" s="205">
        <v>442</v>
      </c>
      <c r="Z31" s="205">
        <v>8</v>
      </c>
      <c r="AA31" s="205">
        <v>7</v>
      </c>
      <c r="AB31" s="25">
        <f t="shared" si="14"/>
        <v>457</v>
      </c>
      <c r="AC31" s="204">
        <v>35</v>
      </c>
      <c r="AD31" s="204">
        <v>33</v>
      </c>
      <c r="AE31" s="204">
        <v>613</v>
      </c>
      <c r="AF31" s="204">
        <v>13</v>
      </c>
      <c r="AG31" s="204">
        <v>391</v>
      </c>
      <c r="AH31" s="204">
        <v>894</v>
      </c>
      <c r="AI31" s="204">
        <v>177</v>
      </c>
      <c r="AJ31" s="204">
        <v>3</v>
      </c>
      <c r="AK31" s="204">
        <v>10</v>
      </c>
      <c r="AL31" s="204">
        <v>32</v>
      </c>
      <c r="AM31" s="204">
        <v>63</v>
      </c>
      <c r="AN31" s="204">
        <v>1</v>
      </c>
      <c r="AO31" s="204">
        <v>4</v>
      </c>
      <c r="AP31" s="26">
        <f t="shared" si="15"/>
        <v>2269</v>
      </c>
      <c r="AQ31" s="203">
        <v>0</v>
      </c>
      <c r="AR31" s="203">
        <v>0</v>
      </c>
      <c r="AS31" s="203">
        <v>26</v>
      </c>
      <c r="AT31" s="203">
        <v>3</v>
      </c>
      <c r="AU31" s="203">
        <v>13</v>
      </c>
      <c r="AV31" s="26">
        <f t="shared" si="16"/>
        <v>42</v>
      </c>
      <c r="AW31" s="202">
        <v>639</v>
      </c>
      <c r="AX31" s="202">
        <v>72</v>
      </c>
      <c r="AY31" s="202">
        <v>943</v>
      </c>
      <c r="AZ31" s="202">
        <v>414</v>
      </c>
      <c r="BA31" s="202">
        <v>188</v>
      </c>
      <c r="BB31" s="27">
        <f t="shared" si="17"/>
        <v>2256</v>
      </c>
      <c r="BC31" s="201">
        <v>0</v>
      </c>
      <c r="BD31" s="201">
        <v>0</v>
      </c>
      <c r="BE31" s="201">
        <v>43</v>
      </c>
      <c r="BF31" s="201">
        <v>1</v>
      </c>
      <c r="BG31" s="201">
        <v>10</v>
      </c>
      <c r="BH31" s="27">
        <f t="shared" si="18"/>
        <v>54</v>
      </c>
    </row>
    <row r="32" spans="1:60" ht="15">
      <c r="A32" s="191" t="s">
        <v>816</v>
      </c>
      <c r="B32" s="191" t="s">
        <v>831</v>
      </c>
      <c r="C32" s="208">
        <v>174</v>
      </c>
      <c r="D32" s="208">
        <v>16</v>
      </c>
      <c r="E32" s="208">
        <v>1171</v>
      </c>
      <c r="F32" s="208">
        <v>262</v>
      </c>
      <c r="G32" s="208">
        <v>1385</v>
      </c>
      <c r="H32" s="208">
        <v>161</v>
      </c>
      <c r="I32" s="208">
        <v>30</v>
      </c>
      <c r="J32" s="25">
        <f t="shared" si="11"/>
        <v>3199</v>
      </c>
      <c r="K32" s="207">
        <v>0</v>
      </c>
      <c r="L32" s="207">
        <v>0</v>
      </c>
      <c r="M32" s="207">
        <v>41</v>
      </c>
      <c r="N32" s="207">
        <v>10</v>
      </c>
      <c r="O32" s="207">
        <v>27</v>
      </c>
      <c r="P32" s="25">
        <f t="shared" si="12"/>
        <v>78</v>
      </c>
      <c r="Q32" s="206">
        <v>365</v>
      </c>
      <c r="R32" s="206">
        <v>41</v>
      </c>
      <c r="S32" s="206">
        <v>330</v>
      </c>
      <c r="T32" s="206">
        <v>765</v>
      </c>
      <c r="U32" s="206">
        <v>454</v>
      </c>
      <c r="V32" s="206">
        <v>608</v>
      </c>
      <c r="W32" s="206">
        <v>126</v>
      </c>
      <c r="X32" s="25">
        <f t="shared" si="13"/>
        <v>2689</v>
      </c>
      <c r="Y32" s="205">
        <v>496</v>
      </c>
      <c r="Z32" s="205">
        <v>6</v>
      </c>
      <c r="AA32" s="205">
        <v>8</v>
      </c>
      <c r="AB32" s="25">
        <f t="shared" si="14"/>
        <v>510</v>
      </c>
      <c r="AC32" s="204">
        <v>24</v>
      </c>
      <c r="AD32" s="204">
        <v>16</v>
      </c>
      <c r="AE32" s="204">
        <v>772</v>
      </c>
      <c r="AF32" s="204">
        <v>15</v>
      </c>
      <c r="AG32" s="204">
        <v>501</v>
      </c>
      <c r="AH32" s="204">
        <v>1408</v>
      </c>
      <c r="AI32" s="204">
        <v>330</v>
      </c>
      <c r="AJ32" s="204">
        <v>11</v>
      </c>
      <c r="AK32" s="204">
        <v>11</v>
      </c>
      <c r="AL32" s="204">
        <v>36</v>
      </c>
      <c r="AM32" s="204">
        <v>87</v>
      </c>
      <c r="AN32" s="204">
        <v>2</v>
      </c>
      <c r="AO32" s="204">
        <v>14</v>
      </c>
      <c r="AP32" s="26">
        <f t="shared" si="15"/>
        <v>3227</v>
      </c>
      <c r="AQ32" s="203">
        <v>0</v>
      </c>
      <c r="AR32" s="203">
        <v>0</v>
      </c>
      <c r="AS32" s="203">
        <v>32</v>
      </c>
      <c r="AT32" s="203">
        <v>4</v>
      </c>
      <c r="AU32" s="203">
        <v>17</v>
      </c>
      <c r="AV32" s="26">
        <f t="shared" si="16"/>
        <v>53</v>
      </c>
      <c r="AW32" s="202">
        <v>743</v>
      </c>
      <c r="AX32" s="202">
        <v>76</v>
      </c>
      <c r="AY32" s="202">
        <v>1425</v>
      </c>
      <c r="AZ32" s="202">
        <v>491</v>
      </c>
      <c r="BA32" s="202">
        <v>488</v>
      </c>
      <c r="BB32" s="27">
        <f t="shared" si="17"/>
        <v>3223</v>
      </c>
      <c r="BC32" s="201">
        <v>0</v>
      </c>
      <c r="BD32" s="201">
        <v>0</v>
      </c>
      <c r="BE32" s="201">
        <v>38</v>
      </c>
      <c r="BF32" s="201">
        <v>4</v>
      </c>
      <c r="BG32" s="201">
        <v>10</v>
      </c>
      <c r="BH32" s="27">
        <f t="shared" si="18"/>
        <v>52</v>
      </c>
    </row>
    <row r="33" spans="1:60" ht="15">
      <c r="A33" s="191" t="s">
        <v>816</v>
      </c>
      <c r="B33" s="191" t="s">
        <v>830</v>
      </c>
      <c r="C33" s="208">
        <v>145</v>
      </c>
      <c r="D33" s="208">
        <v>17</v>
      </c>
      <c r="E33" s="208">
        <v>730</v>
      </c>
      <c r="F33" s="208">
        <v>350</v>
      </c>
      <c r="G33" s="208">
        <v>1477</v>
      </c>
      <c r="H33" s="208">
        <v>145</v>
      </c>
      <c r="I33" s="208">
        <v>32</v>
      </c>
      <c r="J33" s="25">
        <f t="shared" si="11"/>
        <v>2896</v>
      </c>
      <c r="K33" s="207">
        <v>0</v>
      </c>
      <c r="L33" s="207">
        <v>0</v>
      </c>
      <c r="M33" s="207">
        <v>20</v>
      </c>
      <c r="N33" s="207">
        <v>9</v>
      </c>
      <c r="O33" s="207">
        <v>17</v>
      </c>
      <c r="P33" s="25">
        <f t="shared" si="12"/>
        <v>46</v>
      </c>
      <c r="Q33" s="206">
        <v>294</v>
      </c>
      <c r="R33" s="206">
        <v>31</v>
      </c>
      <c r="S33" s="206">
        <v>246</v>
      </c>
      <c r="T33" s="206">
        <v>796</v>
      </c>
      <c r="U33" s="206">
        <v>527</v>
      </c>
      <c r="V33" s="206">
        <v>457</v>
      </c>
      <c r="W33" s="206">
        <v>94</v>
      </c>
      <c r="X33" s="25">
        <f t="shared" si="13"/>
        <v>2445</v>
      </c>
      <c r="Y33" s="205">
        <v>436</v>
      </c>
      <c r="Z33" s="205">
        <v>9</v>
      </c>
      <c r="AA33" s="205">
        <v>6</v>
      </c>
      <c r="AB33" s="25">
        <f t="shared" si="14"/>
        <v>451</v>
      </c>
      <c r="AC33" s="204">
        <v>29</v>
      </c>
      <c r="AD33" s="204">
        <v>20</v>
      </c>
      <c r="AE33" s="204">
        <v>439</v>
      </c>
      <c r="AF33" s="204">
        <v>13</v>
      </c>
      <c r="AG33" s="204">
        <v>607</v>
      </c>
      <c r="AH33" s="204">
        <v>1451</v>
      </c>
      <c r="AI33" s="204">
        <v>224</v>
      </c>
      <c r="AJ33" s="204">
        <v>5</v>
      </c>
      <c r="AK33" s="204">
        <v>15</v>
      </c>
      <c r="AL33" s="204">
        <v>38</v>
      </c>
      <c r="AM33" s="204">
        <v>58</v>
      </c>
      <c r="AN33" s="204">
        <v>2</v>
      </c>
      <c r="AO33" s="204">
        <v>2</v>
      </c>
      <c r="AP33" s="26">
        <f t="shared" si="15"/>
        <v>2903</v>
      </c>
      <c r="AQ33" s="203">
        <v>0</v>
      </c>
      <c r="AR33" s="203">
        <v>0</v>
      </c>
      <c r="AS33" s="203">
        <v>30</v>
      </c>
      <c r="AT33" s="203">
        <v>1</v>
      </c>
      <c r="AU33" s="203">
        <v>7</v>
      </c>
      <c r="AV33" s="26">
        <f t="shared" si="16"/>
        <v>38</v>
      </c>
      <c r="AW33" s="202">
        <v>426</v>
      </c>
      <c r="AX33" s="202">
        <v>69</v>
      </c>
      <c r="AY33" s="202">
        <v>1529</v>
      </c>
      <c r="AZ33" s="202">
        <v>588</v>
      </c>
      <c r="BA33" s="202">
        <v>275</v>
      </c>
      <c r="BB33" s="27">
        <f t="shared" si="17"/>
        <v>2887</v>
      </c>
      <c r="BC33" s="201">
        <v>0</v>
      </c>
      <c r="BD33" s="201">
        <v>0</v>
      </c>
      <c r="BE33" s="201">
        <v>39</v>
      </c>
      <c r="BF33" s="201">
        <v>7</v>
      </c>
      <c r="BG33" s="201">
        <v>7</v>
      </c>
      <c r="BH33" s="27">
        <f t="shared" si="18"/>
        <v>53</v>
      </c>
    </row>
    <row r="34" spans="1:60" ht="15">
      <c r="A34" s="191" t="s">
        <v>816</v>
      </c>
      <c r="B34" s="191" t="s">
        <v>829</v>
      </c>
      <c r="C34" s="208">
        <v>149</v>
      </c>
      <c r="D34" s="208">
        <v>16</v>
      </c>
      <c r="E34" s="208">
        <v>1211</v>
      </c>
      <c r="F34" s="208">
        <v>181</v>
      </c>
      <c r="G34" s="208">
        <v>1027</v>
      </c>
      <c r="H34" s="208">
        <v>153</v>
      </c>
      <c r="I34" s="208">
        <v>28</v>
      </c>
      <c r="J34" s="25">
        <f t="shared" si="11"/>
        <v>2765</v>
      </c>
      <c r="K34" s="207">
        <v>0</v>
      </c>
      <c r="L34" s="207">
        <v>0</v>
      </c>
      <c r="M34" s="207">
        <v>12</v>
      </c>
      <c r="N34" s="207">
        <v>6</v>
      </c>
      <c r="O34" s="207">
        <v>32</v>
      </c>
      <c r="P34" s="25">
        <f t="shared" si="12"/>
        <v>50</v>
      </c>
      <c r="Q34" s="206">
        <v>341</v>
      </c>
      <c r="R34" s="206">
        <v>56</v>
      </c>
      <c r="S34" s="206">
        <v>266</v>
      </c>
      <c r="T34" s="206">
        <v>555</v>
      </c>
      <c r="U34" s="206">
        <v>369</v>
      </c>
      <c r="V34" s="206">
        <v>585</v>
      </c>
      <c r="W34" s="206">
        <v>122</v>
      </c>
      <c r="X34" s="25">
        <f t="shared" si="13"/>
        <v>2294</v>
      </c>
      <c r="Y34" s="205">
        <v>454</v>
      </c>
      <c r="Z34" s="205">
        <v>12</v>
      </c>
      <c r="AA34" s="205">
        <v>5</v>
      </c>
      <c r="AB34" s="25">
        <f t="shared" si="14"/>
        <v>471</v>
      </c>
      <c r="AC34" s="204">
        <v>27</v>
      </c>
      <c r="AD34" s="204">
        <v>38</v>
      </c>
      <c r="AE34" s="204">
        <v>807</v>
      </c>
      <c r="AF34" s="204">
        <v>17</v>
      </c>
      <c r="AG34" s="204">
        <v>367</v>
      </c>
      <c r="AH34" s="204">
        <v>1034</v>
      </c>
      <c r="AI34" s="204">
        <v>370</v>
      </c>
      <c r="AJ34" s="204">
        <v>5</v>
      </c>
      <c r="AK34" s="204">
        <v>16</v>
      </c>
      <c r="AL34" s="204">
        <v>24</v>
      </c>
      <c r="AM34" s="204">
        <v>64</v>
      </c>
      <c r="AN34" s="204">
        <v>2</v>
      </c>
      <c r="AO34" s="204">
        <v>7</v>
      </c>
      <c r="AP34" s="26">
        <f t="shared" si="15"/>
        <v>2778</v>
      </c>
      <c r="AQ34" s="203">
        <v>0</v>
      </c>
      <c r="AR34" s="203">
        <v>0</v>
      </c>
      <c r="AS34" s="203">
        <v>27</v>
      </c>
      <c r="AT34" s="203">
        <v>1</v>
      </c>
      <c r="AU34" s="203">
        <v>9</v>
      </c>
      <c r="AV34" s="26">
        <f t="shared" si="16"/>
        <v>37</v>
      </c>
      <c r="AW34" s="202">
        <v>805</v>
      </c>
      <c r="AX34" s="202">
        <v>81</v>
      </c>
      <c r="AY34" s="202">
        <v>1089</v>
      </c>
      <c r="AZ34" s="202">
        <v>373</v>
      </c>
      <c r="BA34" s="202">
        <v>416</v>
      </c>
      <c r="BB34" s="27">
        <f t="shared" si="17"/>
        <v>2764</v>
      </c>
      <c r="BC34" s="201">
        <v>0</v>
      </c>
      <c r="BD34" s="201">
        <v>0</v>
      </c>
      <c r="BE34" s="201">
        <v>33</v>
      </c>
      <c r="BF34" s="201">
        <v>2</v>
      </c>
      <c r="BG34" s="201">
        <v>14</v>
      </c>
      <c r="BH34" s="27">
        <f t="shared" si="18"/>
        <v>49</v>
      </c>
    </row>
    <row r="35" spans="1:60" ht="15">
      <c r="A35" s="191" t="s">
        <v>816</v>
      </c>
      <c r="B35" s="191" t="s">
        <v>828</v>
      </c>
      <c r="C35" s="208">
        <v>111</v>
      </c>
      <c r="D35" s="208">
        <v>7</v>
      </c>
      <c r="E35" s="208">
        <v>1423</v>
      </c>
      <c r="F35" s="208">
        <v>127</v>
      </c>
      <c r="G35" s="208">
        <v>467</v>
      </c>
      <c r="H35" s="208">
        <v>95</v>
      </c>
      <c r="I35" s="208">
        <v>17</v>
      </c>
      <c r="J35" s="25">
        <f t="shared" si="11"/>
        <v>2247</v>
      </c>
      <c r="K35" s="207">
        <v>0</v>
      </c>
      <c r="L35" s="207">
        <v>0</v>
      </c>
      <c r="M35" s="207">
        <v>8</v>
      </c>
      <c r="N35" s="207">
        <v>2</v>
      </c>
      <c r="O35" s="207">
        <v>19</v>
      </c>
      <c r="P35" s="25">
        <f t="shared" si="12"/>
        <v>29</v>
      </c>
      <c r="Q35" s="206">
        <v>307</v>
      </c>
      <c r="R35" s="206">
        <v>29</v>
      </c>
      <c r="S35" s="206">
        <v>212</v>
      </c>
      <c r="T35" s="206">
        <v>428</v>
      </c>
      <c r="U35" s="206">
        <v>194</v>
      </c>
      <c r="V35" s="206">
        <v>450</v>
      </c>
      <c r="W35" s="206">
        <v>114</v>
      </c>
      <c r="X35" s="25">
        <f t="shared" si="13"/>
        <v>1734</v>
      </c>
      <c r="Y35" s="205">
        <v>504</v>
      </c>
      <c r="Z35" s="205">
        <v>6</v>
      </c>
      <c r="AA35" s="205">
        <v>3</v>
      </c>
      <c r="AB35" s="25">
        <f t="shared" si="14"/>
        <v>513</v>
      </c>
      <c r="AC35" s="204">
        <v>11</v>
      </c>
      <c r="AD35" s="204">
        <v>42</v>
      </c>
      <c r="AE35" s="204">
        <v>1130</v>
      </c>
      <c r="AF35" s="204">
        <v>7</v>
      </c>
      <c r="AG35" s="204">
        <v>255</v>
      </c>
      <c r="AH35" s="204">
        <v>539</v>
      </c>
      <c r="AI35" s="204">
        <v>168</v>
      </c>
      <c r="AJ35" s="204">
        <v>1</v>
      </c>
      <c r="AK35" s="204">
        <v>9</v>
      </c>
      <c r="AL35" s="204">
        <v>15</v>
      </c>
      <c r="AM35" s="204">
        <v>52</v>
      </c>
      <c r="AN35" s="204">
        <v>2</v>
      </c>
      <c r="AO35" s="204">
        <v>4</v>
      </c>
      <c r="AP35" s="26">
        <f t="shared" si="15"/>
        <v>2235</v>
      </c>
      <c r="AQ35" s="203">
        <v>0</v>
      </c>
      <c r="AR35" s="203">
        <v>0</v>
      </c>
      <c r="AS35" s="203">
        <v>37</v>
      </c>
      <c r="AT35" s="203">
        <v>1</v>
      </c>
      <c r="AU35" s="203">
        <v>4</v>
      </c>
      <c r="AV35" s="26">
        <f t="shared" si="16"/>
        <v>42</v>
      </c>
      <c r="AW35" s="202">
        <v>1165</v>
      </c>
      <c r="AX35" s="202">
        <v>38</v>
      </c>
      <c r="AY35" s="202">
        <v>561</v>
      </c>
      <c r="AZ35" s="202">
        <v>282</v>
      </c>
      <c r="BA35" s="202">
        <v>187</v>
      </c>
      <c r="BB35" s="27">
        <f t="shared" si="17"/>
        <v>2233</v>
      </c>
      <c r="BC35" s="201">
        <v>0</v>
      </c>
      <c r="BD35" s="201">
        <v>0</v>
      </c>
      <c r="BE35" s="201">
        <v>40</v>
      </c>
      <c r="BF35" s="201">
        <v>1</v>
      </c>
      <c r="BG35" s="201">
        <v>3</v>
      </c>
      <c r="BH35" s="27">
        <f t="shared" si="18"/>
        <v>44</v>
      </c>
    </row>
    <row r="36" spans="1:60" ht="15">
      <c r="A36" s="191" t="s">
        <v>816</v>
      </c>
      <c r="B36" s="191" t="s">
        <v>827</v>
      </c>
      <c r="C36" s="208">
        <v>130</v>
      </c>
      <c r="D36" s="208">
        <v>28</v>
      </c>
      <c r="E36" s="208">
        <v>862</v>
      </c>
      <c r="F36" s="208">
        <v>214</v>
      </c>
      <c r="G36" s="208">
        <v>1393</v>
      </c>
      <c r="H36" s="208">
        <v>121</v>
      </c>
      <c r="I36" s="208">
        <v>52</v>
      </c>
      <c r="J36" s="25">
        <f t="shared" si="11"/>
        <v>2800</v>
      </c>
      <c r="K36" s="207">
        <v>0</v>
      </c>
      <c r="L36" s="207">
        <v>0</v>
      </c>
      <c r="M36" s="207">
        <v>21</v>
      </c>
      <c r="N36" s="207">
        <v>5</v>
      </c>
      <c r="O36" s="207">
        <v>38</v>
      </c>
      <c r="P36" s="25">
        <f t="shared" si="12"/>
        <v>64</v>
      </c>
      <c r="Q36" s="206">
        <v>265</v>
      </c>
      <c r="R36" s="206">
        <v>62</v>
      </c>
      <c r="S36" s="206">
        <v>256</v>
      </c>
      <c r="T36" s="206">
        <v>656</v>
      </c>
      <c r="U36" s="206">
        <v>461</v>
      </c>
      <c r="V36" s="206">
        <v>457</v>
      </c>
      <c r="W36" s="206">
        <v>126</v>
      </c>
      <c r="X36" s="25">
        <f t="shared" si="13"/>
        <v>2283</v>
      </c>
      <c r="Y36" s="205">
        <v>497</v>
      </c>
      <c r="Z36" s="205">
        <v>9</v>
      </c>
      <c r="AA36" s="205">
        <v>11</v>
      </c>
      <c r="AB36" s="25">
        <f t="shared" si="14"/>
        <v>517</v>
      </c>
      <c r="AC36" s="204">
        <v>56</v>
      </c>
      <c r="AD36" s="204">
        <v>36</v>
      </c>
      <c r="AE36" s="204">
        <v>553</v>
      </c>
      <c r="AF36" s="204">
        <v>21</v>
      </c>
      <c r="AG36" s="204">
        <v>409</v>
      </c>
      <c r="AH36" s="204">
        <v>1403</v>
      </c>
      <c r="AI36" s="204">
        <v>165</v>
      </c>
      <c r="AJ36" s="204">
        <v>5</v>
      </c>
      <c r="AK36" s="204">
        <v>13</v>
      </c>
      <c r="AL36" s="204">
        <v>45</v>
      </c>
      <c r="AM36" s="204">
        <v>95</v>
      </c>
      <c r="AN36" s="204">
        <v>1</v>
      </c>
      <c r="AO36" s="204">
        <v>4</v>
      </c>
      <c r="AP36" s="26">
        <f t="shared" si="15"/>
        <v>2806</v>
      </c>
      <c r="AQ36" s="203">
        <v>0</v>
      </c>
      <c r="AR36" s="203">
        <v>0</v>
      </c>
      <c r="AS36" s="203">
        <v>41</v>
      </c>
      <c r="AT36" s="203">
        <v>1</v>
      </c>
      <c r="AU36" s="203">
        <v>13</v>
      </c>
      <c r="AV36" s="26">
        <f t="shared" si="16"/>
        <v>55</v>
      </c>
      <c r="AW36" s="202">
        <v>587</v>
      </c>
      <c r="AX36" s="202">
        <v>110</v>
      </c>
      <c r="AY36" s="202">
        <v>1455</v>
      </c>
      <c r="AZ36" s="202">
        <v>441</v>
      </c>
      <c r="BA36" s="202">
        <v>202</v>
      </c>
      <c r="BB36" s="27">
        <f t="shared" si="17"/>
        <v>2795</v>
      </c>
      <c r="BC36" s="201">
        <v>0</v>
      </c>
      <c r="BD36" s="201">
        <v>0</v>
      </c>
      <c r="BE36" s="201">
        <v>57</v>
      </c>
      <c r="BF36" s="201">
        <v>1</v>
      </c>
      <c r="BG36" s="201">
        <v>6</v>
      </c>
      <c r="BH36" s="27">
        <f t="shared" si="18"/>
        <v>64</v>
      </c>
    </row>
    <row r="37" spans="1:60" ht="15">
      <c r="A37" s="191" t="s">
        <v>816</v>
      </c>
      <c r="B37" s="191" t="s">
        <v>826</v>
      </c>
      <c r="C37" s="208">
        <v>148</v>
      </c>
      <c r="D37" s="208">
        <v>9</v>
      </c>
      <c r="E37" s="208">
        <v>1423</v>
      </c>
      <c r="F37" s="208">
        <v>197</v>
      </c>
      <c r="G37" s="208">
        <v>671</v>
      </c>
      <c r="H37" s="208">
        <v>122</v>
      </c>
      <c r="I37" s="208">
        <v>24</v>
      </c>
      <c r="J37" s="25">
        <f t="shared" si="11"/>
        <v>2594</v>
      </c>
      <c r="K37" s="207">
        <v>0</v>
      </c>
      <c r="L37" s="207">
        <v>0</v>
      </c>
      <c r="M37" s="207">
        <v>6</v>
      </c>
      <c r="N37" s="207">
        <v>10</v>
      </c>
      <c r="O37" s="207">
        <v>16</v>
      </c>
      <c r="P37" s="25">
        <f t="shared" si="12"/>
        <v>32</v>
      </c>
      <c r="Q37" s="206">
        <v>339</v>
      </c>
      <c r="R37" s="206">
        <v>29</v>
      </c>
      <c r="S37" s="206">
        <v>237</v>
      </c>
      <c r="T37" s="206">
        <v>603</v>
      </c>
      <c r="U37" s="206">
        <v>292</v>
      </c>
      <c r="V37" s="206">
        <v>524</v>
      </c>
      <c r="W37" s="206">
        <v>105</v>
      </c>
      <c r="X37" s="25">
        <f t="shared" si="13"/>
        <v>2129</v>
      </c>
      <c r="Y37" s="205">
        <v>457</v>
      </c>
      <c r="Z37" s="205">
        <v>4</v>
      </c>
      <c r="AA37" s="205">
        <v>4</v>
      </c>
      <c r="AB37" s="25">
        <f t="shared" si="14"/>
        <v>465</v>
      </c>
      <c r="AC37" s="204">
        <v>13</v>
      </c>
      <c r="AD37" s="204">
        <v>30</v>
      </c>
      <c r="AE37" s="204">
        <v>1039</v>
      </c>
      <c r="AF37" s="204">
        <v>8</v>
      </c>
      <c r="AG37" s="204">
        <v>422</v>
      </c>
      <c r="AH37" s="204">
        <v>709</v>
      </c>
      <c r="AI37" s="204">
        <v>276</v>
      </c>
      <c r="AJ37" s="204">
        <v>4</v>
      </c>
      <c r="AK37" s="204">
        <v>14</v>
      </c>
      <c r="AL37" s="204">
        <v>15</v>
      </c>
      <c r="AM37" s="204">
        <v>54</v>
      </c>
      <c r="AN37" s="204">
        <v>3</v>
      </c>
      <c r="AO37" s="204">
        <v>4</v>
      </c>
      <c r="AP37" s="26">
        <f t="shared" si="15"/>
        <v>2591</v>
      </c>
      <c r="AQ37" s="203">
        <v>0</v>
      </c>
      <c r="AR37" s="203">
        <v>0</v>
      </c>
      <c r="AS37" s="203">
        <v>24</v>
      </c>
      <c r="AT37" s="203">
        <v>5</v>
      </c>
      <c r="AU37" s="203">
        <v>5</v>
      </c>
      <c r="AV37" s="26">
        <f t="shared" si="16"/>
        <v>34</v>
      </c>
      <c r="AW37" s="202">
        <v>1039</v>
      </c>
      <c r="AX37" s="202">
        <v>64</v>
      </c>
      <c r="AY37" s="202">
        <v>763</v>
      </c>
      <c r="AZ37" s="202">
        <v>421</v>
      </c>
      <c r="BA37" s="202">
        <v>288</v>
      </c>
      <c r="BB37" s="27">
        <f t="shared" si="17"/>
        <v>2575</v>
      </c>
      <c r="BC37" s="201">
        <v>0</v>
      </c>
      <c r="BD37" s="201">
        <v>0</v>
      </c>
      <c r="BE37" s="201">
        <v>38</v>
      </c>
      <c r="BF37" s="201">
        <v>4</v>
      </c>
      <c r="BG37" s="201">
        <v>8</v>
      </c>
      <c r="BH37" s="27">
        <f t="shared" si="18"/>
        <v>50</v>
      </c>
    </row>
    <row r="38" spans="1:60" ht="15">
      <c r="A38" s="191" t="s">
        <v>816</v>
      </c>
      <c r="B38" s="191" t="s">
        <v>825</v>
      </c>
      <c r="C38" s="208">
        <v>112</v>
      </c>
      <c r="D38" s="208">
        <v>20</v>
      </c>
      <c r="E38" s="208">
        <v>805</v>
      </c>
      <c r="F38" s="208">
        <v>210</v>
      </c>
      <c r="G38" s="208">
        <v>1452</v>
      </c>
      <c r="H38" s="208">
        <v>116</v>
      </c>
      <c r="I38" s="208">
        <v>45</v>
      </c>
      <c r="J38" s="25">
        <f t="shared" si="11"/>
        <v>2760</v>
      </c>
      <c r="K38" s="207">
        <v>0</v>
      </c>
      <c r="L38" s="207">
        <v>0</v>
      </c>
      <c r="M38" s="207">
        <v>20</v>
      </c>
      <c r="N38" s="207">
        <v>23</v>
      </c>
      <c r="O38" s="207">
        <v>32</v>
      </c>
      <c r="P38" s="25">
        <f t="shared" si="12"/>
        <v>75</v>
      </c>
      <c r="Q38" s="206">
        <v>272</v>
      </c>
      <c r="R38" s="206">
        <v>73</v>
      </c>
      <c r="S38" s="206">
        <v>219</v>
      </c>
      <c r="T38" s="206">
        <v>575</v>
      </c>
      <c r="U38" s="206">
        <v>475</v>
      </c>
      <c r="V38" s="206">
        <v>456</v>
      </c>
      <c r="W38" s="206">
        <v>117</v>
      </c>
      <c r="X38" s="25">
        <f t="shared" si="13"/>
        <v>2187</v>
      </c>
      <c r="Y38" s="205">
        <v>545</v>
      </c>
      <c r="Z38" s="205">
        <v>10</v>
      </c>
      <c r="AA38" s="205">
        <v>18</v>
      </c>
      <c r="AB38" s="25">
        <f t="shared" si="14"/>
        <v>573</v>
      </c>
      <c r="AC38" s="204">
        <v>46</v>
      </c>
      <c r="AD38" s="204">
        <v>31</v>
      </c>
      <c r="AE38" s="204">
        <v>465</v>
      </c>
      <c r="AF38" s="204">
        <v>16</v>
      </c>
      <c r="AG38" s="204">
        <v>395</v>
      </c>
      <c r="AH38" s="204">
        <v>1427</v>
      </c>
      <c r="AI38" s="204">
        <v>237</v>
      </c>
      <c r="AJ38" s="204">
        <v>10</v>
      </c>
      <c r="AK38" s="204">
        <v>14</v>
      </c>
      <c r="AL38" s="204">
        <v>30</v>
      </c>
      <c r="AM38" s="204">
        <v>95</v>
      </c>
      <c r="AN38" s="204">
        <v>1</v>
      </c>
      <c r="AO38" s="204">
        <v>6</v>
      </c>
      <c r="AP38" s="26">
        <f t="shared" si="15"/>
        <v>2773</v>
      </c>
      <c r="AQ38" s="203">
        <v>0</v>
      </c>
      <c r="AR38" s="203">
        <v>0</v>
      </c>
      <c r="AS38" s="203">
        <v>41</v>
      </c>
      <c r="AT38" s="203">
        <v>4</v>
      </c>
      <c r="AU38" s="203">
        <v>14</v>
      </c>
      <c r="AV38" s="26">
        <f t="shared" si="16"/>
        <v>59</v>
      </c>
      <c r="AW38" s="202">
        <v>506</v>
      </c>
      <c r="AX38" s="202">
        <v>96</v>
      </c>
      <c r="AY38" s="202">
        <v>1488</v>
      </c>
      <c r="AZ38" s="202">
        <v>415</v>
      </c>
      <c r="BA38" s="202">
        <v>259</v>
      </c>
      <c r="BB38" s="27">
        <f t="shared" si="17"/>
        <v>2764</v>
      </c>
      <c r="BC38" s="201">
        <v>0</v>
      </c>
      <c r="BD38" s="201">
        <v>0</v>
      </c>
      <c r="BE38" s="201">
        <v>58</v>
      </c>
      <c r="BF38" s="201">
        <v>2</v>
      </c>
      <c r="BG38" s="201">
        <v>8</v>
      </c>
      <c r="BH38" s="27">
        <f t="shared" si="18"/>
        <v>68</v>
      </c>
    </row>
    <row r="39" spans="1:60" ht="15">
      <c r="A39" s="191" t="s">
        <v>816</v>
      </c>
      <c r="B39" s="191" t="s">
        <v>824</v>
      </c>
      <c r="C39" s="208">
        <v>162</v>
      </c>
      <c r="D39" s="208">
        <v>24</v>
      </c>
      <c r="E39" s="208">
        <v>1016</v>
      </c>
      <c r="F39" s="208">
        <v>465</v>
      </c>
      <c r="G39" s="208">
        <v>1360</v>
      </c>
      <c r="H39" s="208">
        <v>123</v>
      </c>
      <c r="I39" s="208">
        <v>32</v>
      </c>
      <c r="J39" s="25">
        <f t="shared" si="11"/>
        <v>3182</v>
      </c>
      <c r="K39" s="207">
        <v>0</v>
      </c>
      <c r="L39" s="207">
        <v>0</v>
      </c>
      <c r="M39" s="207">
        <v>13</v>
      </c>
      <c r="N39" s="207">
        <v>19</v>
      </c>
      <c r="O39" s="207">
        <v>8</v>
      </c>
      <c r="P39" s="25">
        <f t="shared" si="12"/>
        <v>40</v>
      </c>
      <c r="Q39" s="206">
        <v>312</v>
      </c>
      <c r="R39" s="206">
        <v>42</v>
      </c>
      <c r="S39" s="206">
        <v>256</v>
      </c>
      <c r="T39" s="206">
        <v>990</v>
      </c>
      <c r="U39" s="206">
        <v>543</v>
      </c>
      <c r="V39" s="206">
        <v>440</v>
      </c>
      <c r="W39" s="206">
        <v>106</v>
      </c>
      <c r="X39" s="25">
        <f t="shared" si="13"/>
        <v>2689</v>
      </c>
      <c r="Y39" s="205">
        <v>474</v>
      </c>
      <c r="Z39" s="205">
        <v>7</v>
      </c>
      <c r="AA39" s="205">
        <v>12</v>
      </c>
      <c r="AB39" s="25">
        <f t="shared" si="14"/>
        <v>493</v>
      </c>
      <c r="AC39" s="204">
        <v>31</v>
      </c>
      <c r="AD39" s="204">
        <v>28</v>
      </c>
      <c r="AE39" s="204">
        <v>644</v>
      </c>
      <c r="AF39" s="204">
        <v>12</v>
      </c>
      <c r="AG39" s="204">
        <v>876</v>
      </c>
      <c r="AH39" s="204">
        <v>1267</v>
      </c>
      <c r="AI39" s="204">
        <v>195</v>
      </c>
      <c r="AJ39" s="204">
        <v>8</v>
      </c>
      <c r="AK39" s="204">
        <v>8</v>
      </c>
      <c r="AL39" s="204">
        <v>39</v>
      </c>
      <c r="AM39" s="204">
        <v>72</v>
      </c>
      <c r="AN39" s="204">
        <v>0</v>
      </c>
      <c r="AO39" s="204">
        <v>2</v>
      </c>
      <c r="AP39" s="26">
        <f t="shared" si="15"/>
        <v>3182</v>
      </c>
      <c r="AQ39" s="203">
        <v>0</v>
      </c>
      <c r="AR39" s="203">
        <v>0</v>
      </c>
      <c r="AS39" s="203">
        <v>25</v>
      </c>
      <c r="AT39" s="203">
        <v>3</v>
      </c>
      <c r="AU39" s="203">
        <v>10</v>
      </c>
      <c r="AV39" s="26">
        <f t="shared" si="16"/>
        <v>38</v>
      </c>
      <c r="AW39" s="202">
        <v>633</v>
      </c>
      <c r="AX39" s="202">
        <v>79</v>
      </c>
      <c r="AY39" s="202">
        <v>1333</v>
      </c>
      <c r="AZ39" s="202">
        <v>912</v>
      </c>
      <c r="BA39" s="202">
        <v>206</v>
      </c>
      <c r="BB39" s="27">
        <f t="shared" si="17"/>
        <v>3163</v>
      </c>
      <c r="BC39" s="201">
        <v>0</v>
      </c>
      <c r="BD39" s="201">
        <v>0</v>
      </c>
      <c r="BE39" s="201">
        <v>41</v>
      </c>
      <c r="BF39" s="201">
        <v>5</v>
      </c>
      <c r="BG39" s="201">
        <v>9</v>
      </c>
      <c r="BH39" s="27">
        <f t="shared" si="18"/>
        <v>55</v>
      </c>
    </row>
    <row r="40" spans="1:60" ht="15">
      <c r="A40" s="191" t="s">
        <v>816</v>
      </c>
      <c r="B40" s="191" t="s">
        <v>823</v>
      </c>
      <c r="C40" s="208">
        <v>114</v>
      </c>
      <c r="D40" s="208">
        <v>27</v>
      </c>
      <c r="E40" s="208">
        <v>877</v>
      </c>
      <c r="F40" s="208">
        <v>192</v>
      </c>
      <c r="G40" s="208">
        <v>1340</v>
      </c>
      <c r="H40" s="208">
        <v>123</v>
      </c>
      <c r="I40" s="208">
        <v>38</v>
      </c>
      <c r="J40" s="25">
        <f t="shared" si="11"/>
        <v>2711</v>
      </c>
      <c r="K40" s="207">
        <v>0</v>
      </c>
      <c r="L40" s="207">
        <v>0</v>
      </c>
      <c r="M40" s="207">
        <v>26</v>
      </c>
      <c r="N40" s="207">
        <v>9</v>
      </c>
      <c r="O40" s="207">
        <v>25</v>
      </c>
      <c r="P40" s="25">
        <f t="shared" si="12"/>
        <v>60</v>
      </c>
      <c r="Q40" s="206">
        <v>263</v>
      </c>
      <c r="R40" s="206">
        <v>67</v>
      </c>
      <c r="S40" s="206">
        <v>267</v>
      </c>
      <c r="T40" s="206">
        <v>519</v>
      </c>
      <c r="U40" s="206">
        <v>442</v>
      </c>
      <c r="V40" s="206">
        <v>406</v>
      </c>
      <c r="W40" s="206">
        <v>167</v>
      </c>
      <c r="X40" s="25">
        <f t="shared" si="13"/>
        <v>2131</v>
      </c>
      <c r="Y40" s="205">
        <v>547</v>
      </c>
      <c r="Z40" s="205">
        <v>18</v>
      </c>
      <c r="AA40" s="205">
        <v>15</v>
      </c>
      <c r="AB40" s="25">
        <f t="shared" si="14"/>
        <v>580</v>
      </c>
      <c r="AC40" s="204">
        <v>48</v>
      </c>
      <c r="AD40" s="204">
        <v>27</v>
      </c>
      <c r="AE40" s="204">
        <v>565</v>
      </c>
      <c r="AF40" s="204">
        <v>15</v>
      </c>
      <c r="AG40" s="204">
        <v>347</v>
      </c>
      <c r="AH40" s="204">
        <v>1363</v>
      </c>
      <c r="AI40" s="204">
        <v>170</v>
      </c>
      <c r="AJ40" s="204">
        <v>8</v>
      </c>
      <c r="AK40" s="204">
        <v>15</v>
      </c>
      <c r="AL40" s="204">
        <v>38</v>
      </c>
      <c r="AM40" s="204">
        <v>112</v>
      </c>
      <c r="AN40" s="204">
        <v>3</v>
      </c>
      <c r="AO40" s="204">
        <v>6</v>
      </c>
      <c r="AP40" s="26">
        <f t="shared" si="15"/>
        <v>2717</v>
      </c>
      <c r="AQ40" s="203">
        <v>0</v>
      </c>
      <c r="AR40" s="203">
        <v>0</v>
      </c>
      <c r="AS40" s="203">
        <v>37</v>
      </c>
      <c r="AT40" s="203">
        <v>1</v>
      </c>
      <c r="AU40" s="203">
        <v>13</v>
      </c>
      <c r="AV40" s="26">
        <f t="shared" si="16"/>
        <v>51</v>
      </c>
      <c r="AW40" s="202">
        <v>626</v>
      </c>
      <c r="AX40" s="202">
        <v>113</v>
      </c>
      <c r="AY40" s="202">
        <v>1389</v>
      </c>
      <c r="AZ40" s="202">
        <v>390</v>
      </c>
      <c r="BA40" s="202">
        <v>187</v>
      </c>
      <c r="BB40" s="27">
        <f t="shared" si="17"/>
        <v>2705</v>
      </c>
      <c r="BC40" s="201">
        <v>0</v>
      </c>
      <c r="BD40" s="201">
        <v>0</v>
      </c>
      <c r="BE40" s="201">
        <v>50</v>
      </c>
      <c r="BF40" s="201">
        <v>3</v>
      </c>
      <c r="BG40" s="201">
        <v>10</v>
      </c>
      <c r="BH40" s="27">
        <f t="shared" si="18"/>
        <v>63</v>
      </c>
    </row>
    <row r="41" spans="1:60" ht="15">
      <c r="A41" s="191" t="s">
        <v>816</v>
      </c>
      <c r="B41" s="191" t="s">
        <v>822</v>
      </c>
      <c r="C41" s="208">
        <v>205</v>
      </c>
      <c r="D41" s="208">
        <v>17</v>
      </c>
      <c r="E41" s="208">
        <v>777</v>
      </c>
      <c r="F41" s="208">
        <v>468</v>
      </c>
      <c r="G41" s="208">
        <v>1679</v>
      </c>
      <c r="H41" s="208">
        <v>160</v>
      </c>
      <c r="I41" s="208">
        <v>36</v>
      </c>
      <c r="J41" s="25">
        <f t="shared" si="11"/>
        <v>3342</v>
      </c>
      <c r="K41" s="207">
        <v>0</v>
      </c>
      <c r="L41" s="207">
        <v>0</v>
      </c>
      <c r="M41" s="207">
        <v>14</v>
      </c>
      <c r="N41" s="207">
        <v>9</v>
      </c>
      <c r="O41" s="207">
        <v>35</v>
      </c>
      <c r="P41" s="25">
        <f t="shared" si="12"/>
        <v>58</v>
      </c>
      <c r="Q41" s="206">
        <v>329</v>
      </c>
      <c r="R41" s="206">
        <v>52</v>
      </c>
      <c r="S41" s="206">
        <v>246</v>
      </c>
      <c r="T41" s="206">
        <v>976</v>
      </c>
      <c r="U41" s="206">
        <v>618</v>
      </c>
      <c r="V41" s="206">
        <v>468</v>
      </c>
      <c r="W41" s="206">
        <v>101</v>
      </c>
      <c r="X41" s="25">
        <f t="shared" si="13"/>
        <v>2790</v>
      </c>
      <c r="Y41" s="205">
        <v>534</v>
      </c>
      <c r="Z41" s="205">
        <v>6</v>
      </c>
      <c r="AA41" s="205">
        <v>12</v>
      </c>
      <c r="AB41" s="25">
        <f t="shared" si="14"/>
        <v>552</v>
      </c>
      <c r="AC41" s="204">
        <v>34</v>
      </c>
      <c r="AD41" s="204">
        <v>21</v>
      </c>
      <c r="AE41" s="204">
        <v>452</v>
      </c>
      <c r="AF41" s="204">
        <v>14</v>
      </c>
      <c r="AG41" s="204">
        <v>813</v>
      </c>
      <c r="AH41" s="204">
        <v>1600</v>
      </c>
      <c r="AI41" s="204">
        <v>223</v>
      </c>
      <c r="AJ41" s="204">
        <v>6</v>
      </c>
      <c r="AK41" s="204">
        <v>23</v>
      </c>
      <c r="AL41" s="204">
        <v>63</v>
      </c>
      <c r="AM41" s="204">
        <v>91</v>
      </c>
      <c r="AN41" s="204">
        <v>1</v>
      </c>
      <c r="AO41" s="204">
        <v>11</v>
      </c>
      <c r="AP41" s="26">
        <f t="shared" si="15"/>
        <v>3352</v>
      </c>
      <c r="AQ41" s="203">
        <v>0</v>
      </c>
      <c r="AR41" s="203">
        <v>0</v>
      </c>
      <c r="AS41" s="203">
        <v>27</v>
      </c>
      <c r="AT41" s="203">
        <v>3</v>
      </c>
      <c r="AU41" s="203">
        <v>15</v>
      </c>
      <c r="AV41" s="26">
        <f t="shared" si="16"/>
        <v>45</v>
      </c>
      <c r="AW41" s="202">
        <v>461</v>
      </c>
      <c r="AX41" s="202">
        <v>82</v>
      </c>
      <c r="AY41" s="202">
        <v>1710</v>
      </c>
      <c r="AZ41" s="202">
        <v>823</v>
      </c>
      <c r="BA41" s="202">
        <v>268</v>
      </c>
      <c r="BB41" s="27">
        <f t="shared" si="17"/>
        <v>3344</v>
      </c>
      <c r="BC41" s="201">
        <v>0</v>
      </c>
      <c r="BD41" s="201">
        <v>0</v>
      </c>
      <c r="BE41" s="201">
        <v>35</v>
      </c>
      <c r="BF41" s="201">
        <v>3</v>
      </c>
      <c r="BG41" s="201">
        <v>17</v>
      </c>
      <c r="BH41" s="27">
        <f t="shared" si="18"/>
        <v>55</v>
      </c>
    </row>
    <row r="42" spans="1:60" ht="15">
      <c r="A42" s="191" t="s">
        <v>816</v>
      </c>
      <c r="B42" s="191" t="s">
        <v>821</v>
      </c>
      <c r="C42" s="208">
        <v>111</v>
      </c>
      <c r="D42" s="208">
        <v>23</v>
      </c>
      <c r="E42" s="208">
        <v>777</v>
      </c>
      <c r="F42" s="208">
        <v>132</v>
      </c>
      <c r="G42" s="208">
        <v>1360</v>
      </c>
      <c r="H42" s="208">
        <v>132</v>
      </c>
      <c r="I42" s="208">
        <v>34</v>
      </c>
      <c r="J42" s="25">
        <f t="shared" si="11"/>
        <v>2569</v>
      </c>
      <c r="K42" s="207">
        <v>0</v>
      </c>
      <c r="L42" s="207">
        <v>1</v>
      </c>
      <c r="M42" s="207">
        <v>22</v>
      </c>
      <c r="N42" s="207">
        <v>11</v>
      </c>
      <c r="O42" s="207">
        <v>19</v>
      </c>
      <c r="P42" s="25">
        <f t="shared" si="12"/>
        <v>53</v>
      </c>
      <c r="Q42" s="206">
        <v>220</v>
      </c>
      <c r="R42" s="206">
        <v>52</v>
      </c>
      <c r="S42" s="206">
        <v>217</v>
      </c>
      <c r="T42" s="206">
        <v>505</v>
      </c>
      <c r="U42" s="206">
        <v>446</v>
      </c>
      <c r="V42" s="206">
        <v>439</v>
      </c>
      <c r="W42" s="206">
        <v>115</v>
      </c>
      <c r="X42" s="25">
        <f t="shared" si="13"/>
        <v>1994</v>
      </c>
      <c r="Y42" s="205">
        <v>551</v>
      </c>
      <c r="Z42" s="205">
        <v>10</v>
      </c>
      <c r="AA42" s="205">
        <v>14</v>
      </c>
      <c r="AB42" s="25">
        <f t="shared" si="14"/>
        <v>575</v>
      </c>
      <c r="AC42" s="204">
        <v>43</v>
      </c>
      <c r="AD42" s="204">
        <v>33</v>
      </c>
      <c r="AE42" s="204">
        <v>485</v>
      </c>
      <c r="AF42" s="204">
        <v>15</v>
      </c>
      <c r="AG42" s="204">
        <v>264</v>
      </c>
      <c r="AH42" s="204">
        <v>1349</v>
      </c>
      <c r="AI42" s="204">
        <v>236</v>
      </c>
      <c r="AJ42" s="204">
        <v>6</v>
      </c>
      <c r="AK42" s="204">
        <v>14</v>
      </c>
      <c r="AL42" s="204">
        <v>43</v>
      </c>
      <c r="AM42" s="204">
        <v>76</v>
      </c>
      <c r="AN42" s="204">
        <v>1</v>
      </c>
      <c r="AO42" s="204">
        <v>12</v>
      </c>
      <c r="AP42" s="26">
        <f t="shared" si="15"/>
        <v>2577</v>
      </c>
      <c r="AQ42" s="203">
        <v>0</v>
      </c>
      <c r="AR42" s="203">
        <v>0</v>
      </c>
      <c r="AS42" s="203">
        <v>25</v>
      </c>
      <c r="AT42" s="203">
        <v>3</v>
      </c>
      <c r="AU42" s="203">
        <v>19</v>
      </c>
      <c r="AV42" s="26">
        <f t="shared" si="16"/>
        <v>47</v>
      </c>
      <c r="AW42" s="202">
        <v>501</v>
      </c>
      <c r="AX42" s="202">
        <v>87</v>
      </c>
      <c r="AY42" s="202">
        <v>1403</v>
      </c>
      <c r="AZ42" s="202">
        <v>314</v>
      </c>
      <c r="BA42" s="202">
        <v>266</v>
      </c>
      <c r="BB42" s="27">
        <f t="shared" si="17"/>
        <v>2571</v>
      </c>
      <c r="BC42" s="201">
        <v>0</v>
      </c>
      <c r="BD42" s="201">
        <v>0</v>
      </c>
      <c r="BE42" s="201">
        <v>44</v>
      </c>
      <c r="BF42" s="201">
        <v>0</v>
      </c>
      <c r="BG42" s="201">
        <v>7</v>
      </c>
      <c r="BH42" s="27">
        <f t="shared" si="18"/>
        <v>51</v>
      </c>
    </row>
    <row r="43" spans="1:60" ht="15">
      <c r="A43" s="191" t="s">
        <v>816</v>
      </c>
      <c r="B43" s="191" t="s">
        <v>820</v>
      </c>
      <c r="C43" s="208">
        <v>122</v>
      </c>
      <c r="D43" s="208">
        <v>18</v>
      </c>
      <c r="E43" s="208">
        <v>645</v>
      </c>
      <c r="F43" s="208">
        <v>204</v>
      </c>
      <c r="G43" s="208">
        <v>1223</v>
      </c>
      <c r="H43" s="208">
        <v>134</v>
      </c>
      <c r="I43" s="208">
        <v>27</v>
      </c>
      <c r="J43" s="25">
        <f t="shared" si="11"/>
        <v>2373</v>
      </c>
      <c r="K43" s="207">
        <v>0</v>
      </c>
      <c r="L43" s="207">
        <v>1</v>
      </c>
      <c r="M43" s="207">
        <v>25</v>
      </c>
      <c r="N43" s="207">
        <v>8</v>
      </c>
      <c r="O43" s="207">
        <v>35</v>
      </c>
      <c r="P43" s="25">
        <f t="shared" si="12"/>
        <v>69</v>
      </c>
      <c r="Q43" s="206">
        <v>233</v>
      </c>
      <c r="R43" s="206">
        <v>53</v>
      </c>
      <c r="S43" s="206">
        <v>213</v>
      </c>
      <c r="T43" s="206">
        <v>509</v>
      </c>
      <c r="U43" s="206">
        <v>488</v>
      </c>
      <c r="V43" s="206">
        <v>335</v>
      </c>
      <c r="W43" s="206">
        <v>91</v>
      </c>
      <c r="X43" s="25">
        <f t="shared" si="13"/>
        <v>1922</v>
      </c>
      <c r="Y43" s="205">
        <v>426</v>
      </c>
      <c r="Z43" s="205">
        <v>18</v>
      </c>
      <c r="AA43" s="205">
        <v>7</v>
      </c>
      <c r="AB43" s="25">
        <f t="shared" si="14"/>
        <v>451</v>
      </c>
      <c r="AC43" s="204">
        <v>42</v>
      </c>
      <c r="AD43" s="204">
        <v>30</v>
      </c>
      <c r="AE43" s="204">
        <v>405</v>
      </c>
      <c r="AF43" s="204">
        <v>10</v>
      </c>
      <c r="AG43" s="204">
        <v>345</v>
      </c>
      <c r="AH43" s="204">
        <v>1272</v>
      </c>
      <c r="AI43" s="204">
        <v>182</v>
      </c>
      <c r="AJ43" s="204">
        <v>2</v>
      </c>
      <c r="AK43" s="204">
        <v>7</v>
      </c>
      <c r="AL43" s="204">
        <v>38</v>
      </c>
      <c r="AM43" s="204">
        <v>61</v>
      </c>
      <c r="AN43" s="204">
        <v>1</v>
      </c>
      <c r="AO43" s="204">
        <v>4</v>
      </c>
      <c r="AP43" s="26">
        <f t="shared" si="15"/>
        <v>2399</v>
      </c>
      <c r="AQ43" s="203">
        <v>0</v>
      </c>
      <c r="AR43" s="203">
        <v>0</v>
      </c>
      <c r="AS43" s="203">
        <v>25</v>
      </c>
      <c r="AT43" s="203">
        <v>2</v>
      </c>
      <c r="AU43" s="203">
        <v>17</v>
      </c>
      <c r="AV43" s="26">
        <f t="shared" si="16"/>
        <v>44</v>
      </c>
      <c r="AW43" s="202">
        <v>425</v>
      </c>
      <c r="AX43" s="202">
        <v>68</v>
      </c>
      <c r="AY43" s="202">
        <v>1320</v>
      </c>
      <c r="AZ43" s="202">
        <v>363</v>
      </c>
      <c r="BA43" s="202">
        <v>217</v>
      </c>
      <c r="BB43" s="27">
        <f t="shared" si="17"/>
        <v>2393</v>
      </c>
      <c r="BC43" s="201">
        <v>0</v>
      </c>
      <c r="BD43" s="201">
        <v>0</v>
      </c>
      <c r="BE43" s="201">
        <v>33</v>
      </c>
      <c r="BF43" s="201">
        <v>4</v>
      </c>
      <c r="BG43" s="201">
        <v>13</v>
      </c>
      <c r="BH43" s="27">
        <f t="shared" si="18"/>
        <v>50</v>
      </c>
    </row>
    <row r="44" spans="1:60" ht="15">
      <c r="A44" s="191" t="s">
        <v>816</v>
      </c>
      <c r="B44" s="217" t="s">
        <v>861</v>
      </c>
      <c r="C44" s="208">
        <v>552</v>
      </c>
      <c r="D44" s="208">
        <v>102</v>
      </c>
      <c r="E44" s="208">
        <v>7242</v>
      </c>
      <c r="F44" s="208">
        <v>888</v>
      </c>
      <c r="G44" s="208">
        <v>4745</v>
      </c>
      <c r="H44" s="208">
        <v>796</v>
      </c>
      <c r="I44" s="208">
        <v>193</v>
      </c>
      <c r="J44" s="25">
        <f t="shared" si="11"/>
        <v>14518</v>
      </c>
      <c r="K44" s="207">
        <v>0</v>
      </c>
      <c r="L44" s="207">
        <v>7</v>
      </c>
      <c r="M44" s="207">
        <v>62</v>
      </c>
      <c r="N44" s="207">
        <v>17</v>
      </c>
      <c r="O44" s="207">
        <v>43</v>
      </c>
      <c r="P44" s="25">
        <f t="shared" si="12"/>
        <v>129</v>
      </c>
      <c r="Q44" s="206">
        <v>1293</v>
      </c>
      <c r="R44" s="206">
        <v>279</v>
      </c>
      <c r="S44" s="206">
        <v>1408</v>
      </c>
      <c r="T44" s="206">
        <v>2542</v>
      </c>
      <c r="U44" s="206">
        <v>1875</v>
      </c>
      <c r="V44" s="206">
        <v>2905</v>
      </c>
      <c r="W44" s="206">
        <v>866</v>
      </c>
      <c r="X44" s="25">
        <f t="shared" si="13"/>
        <v>11168</v>
      </c>
      <c r="Y44" s="205">
        <v>3254</v>
      </c>
      <c r="Z44" s="205">
        <v>54</v>
      </c>
      <c r="AA44" s="205">
        <v>42</v>
      </c>
      <c r="AB44" s="25">
        <f t="shared" si="14"/>
        <v>3350</v>
      </c>
      <c r="AC44" s="204">
        <v>157</v>
      </c>
      <c r="AD44" s="204">
        <v>152</v>
      </c>
      <c r="AE44" s="204">
        <v>5559</v>
      </c>
      <c r="AF44" s="204">
        <v>115</v>
      </c>
      <c r="AG44" s="204">
        <v>1624</v>
      </c>
      <c r="AH44" s="204">
        <v>5010</v>
      </c>
      <c r="AI44" s="204">
        <v>1242</v>
      </c>
      <c r="AJ44" s="204">
        <v>32</v>
      </c>
      <c r="AK44" s="204">
        <v>59</v>
      </c>
      <c r="AL44" s="204">
        <v>83</v>
      </c>
      <c r="AM44" s="204">
        <v>374</v>
      </c>
      <c r="AN44" s="204">
        <v>12</v>
      </c>
      <c r="AO44" s="204">
        <v>35</v>
      </c>
      <c r="AP44" s="26">
        <f t="shared" si="15"/>
        <v>14454</v>
      </c>
      <c r="AQ44" s="203">
        <v>0</v>
      </c>
      <c r="AR44" s="203">
        <v>7</v>
      </c>
      <c r="AS44" s="203">
        <v>55</v>
      </c>
      <c r="AT44" s="203">
        <v>12</v>
      </c>
      <c r="AU44" s="203">
        <v>30</v>
      </c>
      <c r="AV44" s="26">
        <f t="shared" si="16"/>
        <v>104</v>
      </c>
      <c r="AW44" s="202">
        <v>5518</v>
      </c>
      <c r="AX44" s="202">
        <v>472</v>
      </c>
      <c r="AY44" s="202">
        <v>5172</v>
      </c>
      <c r="AZ44" s="202">
        <v>1771</v>
      </c>
      <c r="BA44" s="202">
        <v>1436</v>
      </c>
      <c r="BB44" s="27">
        <f t="shared" si="17"/>
        <v>14369</v>
      </c>
      <c r="BC44" s="201">
        <v>0</v>
      </c>
      <c r="BD44" s="201">
        <v>1</v>
      </c>
      <c r="BE44" s="201">
        <v>71</v>
      </c>
      <c r="BF44" s="201">
        <v>3</v>
      </c>
      <c r="BG44" s="201">
        <v>17</v>
      </c>
      <c r="BH44" s="27">
        <f t="shared" si="18"/>
        <v>92</v>
      </c>
    </row>
    <row r="45" spans="1:60" ht="15">
      <c r="A45" s="191" t="s">
        <v>816</v>
      </c>
      <c r="B45" s="191" t="s">
        <v>819</v>
      </c>
      <c r="C45" s="208">
        <v>110</v>
      </c>
      <c r="D45" s="208">
        <v>23</v>
      </c>
      <c r="E45" s="208">
        <v>776</v>
      </c>
      <c r="F45" s="208">
        <v>187</v>
      </c>
      <c r="G45" s="208">
        <v>1471</v>
      </c>
      <c r="H45" s="208">
        <v>113</v>
      </c>
      <c r="I45" s="208">
        <v>40</v>
      </c>
      <c r="J45" s="25">
        <f t="shared" si="11"/>
        <v>2720</v>
      </c>
      <c r="K45" s="207">
        <v>0</v>
      </c>
      <c r="L45" s="207">
        <v>1</v>
      </c>
      <c r="M45" s="207">
        <v>4</v>
      </c>
      <c r="N45" s="207">
        <v>23</v>
      </c>
      <c r="O45" s="207">
        <v>29</v>
      </c>
      <c r="P45" s="25">
        <f t="shared" si="12"/>
        <v>57</v>
      </c>
      <c r="Q45" s="206">
        <v>236</v>
      </c>
      <c r="R45" s="206">
        <v>73</v>
      </c>
      <c r="S45" s="206">
        <v>287</v>
      </c>
      <c r="T45" s="206">
        <v>522</v>
      </c>
      <c r="U45" s="206">
        <v>460</v>
      </c>
      <c r="V45" s="206">
        <v>355</v>
      </c>
      <c r="W45" s="206">
        <v>124</v>
      </c>
      <c r="X45" s="25">
        <f t="shared" si="13"/>
        <v>2057</v>
      </c>
      <c r="Y45" s="205">
        <v>634</v>
      </c>
      <c r="Z45" s="205">
        <v>10</v>
      </c>
      <c r="AA45" s="205">
        <v>19</v>
      </c>
      <c r="AB45" s="25">
        <f t="shared" si="14"/>
        <v>663</v>
      </c>
      <c r="AC45" s="204">
        <v>48</v>
      </c>
      <c r="AD45" s="204">
        <v>32</v>
      </c>
      <c r="AE45" s="204">
        <v>494</v>
      </c>
      <c r="AF45" s="204">
        <v>10</v>
      </c>
      <c r="AG45" s="204">
        <v>342</v>
      </c>
      <c r="AH45" s="204">
        <v>1499</v>
      </c>
      <c r="AI45" s="204">
        <v>139</v>
      </c>
      <c r="AJ45" s="204">
        <v>3</v>
      </c>
      <c r="AK45" s="204">
        <v>15</v>
      </c>
      <c r="AL45" s="204">
        <v>42</v>
      </c>
      <c r="AM45" s="204">
        <v>88</v>
      </c>
      <c r="AN45" s="204">
        <v>3</v>
      </c>
      <c r="AO45" s="204">
        <v>9</v>
      </c>
      <c r="AP45" s="26">
        <f t="shared" si="15"/>
        <v>2724</v>
      </c>
      <c r="AQ45" s="203">
        <v>0</v>
      </c>
      <c r="AR45" s="203">
        <v>1</v>
      </c>
      <c r="AS45" s="203">
        <v>27</v>
      </c>
      <c r="AT45" s="203">
        <v>1</v>
      </c>
      <c r="AU45" s="203">
        <v>24</v>
      </c>
      <c r="AV45" s="26">
        <f t="shared" si="16"/>
        <v>53</v>
      </c>
      <c r="AW45" s="202">
        <v>520</v>
      </c>
      <c r="AX45" s="202">
        <v>94</v>
      </c>
      <c r="AY45" s="202">
        <v>1552</v>
      </c>
      <c r="AZ45" s="202">
        <v>362</v>
      </c>
      <c r="BA45" s="202">
        <v>188</v>
      </c>
      <c r="BB45" s="27">
        <f t="shared" si="17"/>
        <v>2716</v>
      </c>
      <c r="BC45" s="201">
        <v>0</v>
      </c>
      <c r="BD45" s="201">
        <v>0</v>
      </c>
      <c r="BE45" s="201">
        <v>46</v>
      </c>
      <c r="BF45" s="201">
        <v>3</v>
      </c>
      <c r="BG45" s="201">
        <v>12</v>
      </c>
      <c r="BH45" s="27">
        <f t="shared" si="18"/>
        <v>61</v>
      </c>
    </row>
    <row r="46" spans="1:60" ht="15">
      <c r="A46" s="191" t="s">
        <v>816</v>
      </c>
      <c r="B46" s="191" t="s">
        <v>818</v>
      </c>
      <c r="C46" s="208">
        <v>84</v>
      </c>
      <c r="D46" s="208">
        <v>46</v>
      </c>
      <c r="E46" s="208">
        <v>605</v>
      </c>
      <c r="F46" s="208">
        <v>172</v>
      </c>
      <c r="G46" s="208">
        <v>1791</v>
      </c>
      <c r="H46" s="208">
        <v>71</v>
      </c>
      <c r="I46" s="208">
        <v>55</v>
      </c>
      <c r="J46" s="25">
        <f t="shared" si="11"/>
        <v>2824</v>
      </c>
      <c r="K46" s="207">
        <v>0</v>
      </c>
      <c r="L46" s="207">
        <v>0</v>
      </c>
      <c r="M46" s="207">
        <v>32</v>
      </c>
      <c r="N46" s="207">
        <v>6</v>
      </c>
      <c r="O46" s="207">
        <v>44</v>
      </c>
      <c r="P46" s="25">
        <f t="shared" si="12"/>
        <v>82</v>
      </c>
      <c r="Q46" s="206">
        <v>215</v>
      </c>
      <c r="R46" s="206">
        <v>83</v>
      </c>
      <c r="S46" s="206">
        <v>254</v>
      </c>
      <c r="T46" s="206">
        <v>548</v>
      </c>
      <c r="U46" s="206">
        <v>550</v>
      </c>
      <c r="V46" s="206">
        <v>305</v>
      </c>
      <c r="W46" s="206">
        <v>118</v>
      </c>
      <c r="X46" s="25">
        <f t="shared" si="13"/>
        <v>2073</v>
      </c>
      <c r="Y46" s="205">
        <v>728</v>
      </c>
      <c r="Z46" s="205">
        <v>13</v>
      </c>
      <c r="AA46" s="205">
        <v>10</v>
      </c>
      <c r="AB46" s="25">
        <f t="shared" si="14"/>
        <v>751</v>
      </c>
      <c r="AC46" s="204">
        <v>63</v>
      </c>
      <c r="AD46" s="204">
        <v>23</v>
      </c>
      <c r="AE46" s="204">
        <v>362</v>
      </c>
      <c r="AF46" s="204">
        <v>21</v>
      </c>
      <c r="AG46" s="204">
        <v>336</v>
      </c>
      <c r="AH46" s="204">
        <v>1770</v>
      </c>
      <c r="AI46" s="204">
        <v>99</v>
      </c>
      <c r="AJ46" s="204">
        <v>9</v>
      </c>
      <c r="AK46" s="204">
        <v>18</v>
      </c>
      <c r="AL46" s="204">
        <v>42</v>
      </c>
      <c r="AM46" s="204">
        <v>98</v>
      </c>
      <c r="AN46" s="204">
        <v>0</v>
      </c>
      <c r="AO46" s="204">
        <v>5</v>
      </c>
      <c r="AP46" s="26">
        <f t="shared" si="15"/>
        <v>2846</v>
      </c>
      <c r="AQ46" s="203">
        <v>0</v>
      </c>
      <c r="AR46" s="203">
        <v>0</v>
      </c>
      <c r="AS46" s="203">
        <v>42</v>
      </c>
      <c r="AT46" s="203">
        <v>1</v>
      </c>
      <c r="AU46" s="203">
        <v>17</v>
      </c>
      <c r="AV46" s="26">
        <f t="shared" si="16"/>
        <v>60</v>
      </c>
      <c r="AW46" s="202">
        <v>392</v>
      </c>
      <c r="AX46" s="202">
        <v>119</v>
      </c>
      <c r="AY46" s="202">
        <v>1828</v>
      </c>
      <c r="AZ46" s="202">
        <v>370</v>
      </c>
      <c r="BA46" s="202">
        <v>123</v>
      </c>
      <c r="BB46" s="27">
        <f t="shared" si="17"/>
        <v>2832</v>
      </c>
      <c r="BC46" s="201">
        <v>0</v>
      </c>
      <c r="BD46" s="201">
        <v>0</v>
      </c>
      <c r="BE46" s="201">
        <v>62</v>
      </c>
      <c r="BF46" s="201">
        <v>0</v>
      </c>
      <c r="BG46" s="201">
        <v>12</v>
      </c>
      <c r="BH46" s="27">
        <f t="shared" si="18"/>
        <v>74</v>
      </c>
    </row>
    <row r="47" spans="1:60" ht="15">
      <c r="A47" s="191" t="s">
        <v>816</v>
      </c>
      <c r="B47" s="191" t="s">
        <v>817</v>
      </c>
      <c r="C47" s="208">
        <v>120</v>
      </c>
      <c r="D47" s="208">
        <v>20</v>
      </c>
      <c r="E47" s="208">
        <v>1307</v>
      </c>
      <c r="F47" s="208">
        <v>131</v>
      </c>
      <c r="G47" s="208">
        <v>749</v>
      </c>
      <c r="H47" s="208">
        <v>110</v>
      </c>
      <c r="I47" s="208">
        <v>16</v>
      </c>
      <c r="J47" s="25">
        <f t="shared" si="11"/>
        <v>2453</v>
      </c>
      <c r="K47" s="207">
        <v>0</v>
      </c>
      <c r="L47" s="207">
        <v>0</v>
      </c>
      <c r="M47" s="207">
        <v>17</v>
      </c>
      <c r="N47" s="207">
        <v>8</v>
      </c>
      <c r="O47" s="207">
        <v>19</v>
      </c>
      <c r="P47" s="25">
        <f t="shared" si="12"/>
        <v>44</v>
      </c>
      <c r="Q47" s="206">
        <v>287</v>
      </c>
      <c r="R47" s="206">
        <v>48</v>
      </c>
      <c r="S47" s="206">
        <v>249</v>
      </c>
      <c r="T47" s="206">
        <v>486</v>
      </c>
      <c r="U47" s="206">
        <v>286</v>
      </c>
      <c r="V47" s="206">
        <v>476</v>
      </c>
      <c r="W47" s="206">
        <v>118</v>
      </c>
      <c r="X47" s="25">
        <f t="shared" si="13"/>
        <v>1950</v>
      </c>
      <c r="Y47" s="205">
        <v>483</v>
      </c>
      <c r="Z47" s="205">
        <v>12</v>
      </c>
      <c r="AA47" s="205">
        <v>8</v>
      </c>
      <c r="AB47" s="25">
        <f t="shared" si="14"/>
        <v>503</v>
      </c>
      <c r="AC47" s="204">
        <v>29</v>
      </c>
      <c r="AD47" s="204">
        <v>20</v>
      </c>
      <c r="AE47" s="204">
        <v>986</v>
      </c>
      <c r="AF47" s="204">
        <v>9</v>
      </c>
      <c r="AG47" s="204">
        <v>283</v>
      </c>
      <c r="AH47" s="204">
        <v>809</v>
      </c>
      <c r="AI47" s="204">
        <v>223</v>
      </c>
      <c r="AJ47" s="204">
        <v>5</v>
      </c>
      <c r="AK47" s="204">
        <v>8</v>
      </c>
      <c r="AL47" s="204">
        <v>19</v>
      </c>
      <c r="AM47" s="204">
        <v>60</v>
      </c>
      <c r="AN47" s="204">
        <v>2</v>
      </c>
      <c r="AO47" s="204">
        <v>4</v>
      </c>
      <c r="AP47" s="26">
        <f t="shared" si="15"/>
        <v>2457</v>
      </c>
      <c r="AQ47" s="203">
        <v>0</v>
      </c>
      <c r="AR47" s="203">
        <v>0</v>
      </c>
      <c r="AS47" s="203">
        <v>30</v>
      </c>
      <c r="AT47" s="203">
        <v>4</v>
      </c>
      <c r="AU47" s="203">
        <v>6</v>
      </c>
      <c r="AV47" s="26">
        <f t="shared" si="16"/>
        <v>40</v>
      </c>
      <c r="AW47" s="202">
        <v>998</v>
      </c>
      <c r="AX47" s="202">
        <v>55</v>
      </c>
      <c r="AY47" s="202">
        <v>840</v>
      </c>
      <c r="AZ47" s="202">
        <v>293</v>
      </c>
      <c r="BA47" s="202">
        <v>260</v>
      </c>
      <c r="BB47" s="27">
        <f t="shared" si="17"/>
        <v>2446</v>
      </c>
      <c r="BC47" s="201">
        <v>0</v>
      </c>
      <c r="BD47" s="201">
        <v>0</v>
      </c>
      <c r="BE47" s="201">
        <v>42</v>
      </c>
      <c r="BF47" s="201">
        <v>5</v>
      </c>
      <c r="BG47" s="201">
        <v>4</v>
      </c>
      <c r="BH47" s="27">
        <f t="shared" si="18"/>
        <v>51</v>
      </c>
    </row>
    <row r="48" spans="1:60" ht="15">
      <c r="A48" s="191" t="s">
        <v>816</v>
      </c>
      <c r="B48" s="191" t="s">
        <v>815</v>
      </c>
      <c r="C48" s="208">
        <v>162</v>
      </c>
      <c r="D48" s="208">
        <v>11</v>
      </c>
      <c r="E48" s="208">
        <v>1201</v>
      </c>
      <c r="F48" s="208">
        <v>193</v>
      </c>
      <c r="G48" s="208">
        <v>1049</v>
      </c>
      <c r="H48" s="208">
        <v>139</v>
      </c>
      <c r="I48" s="208">
        <v>25</v>
      </c>
      <c r="J48" s="25">
        <f t="shared" si="11"/>
        <v>2780</v>
      </c>
      <c r="K48" s="207">
        <v>0</v>
      </c>
      <c r="L48" s="207">
        <v>0</v>
      </c>
      <c r="M48" s="207">
        <v>12</v>
      </c>
      <c r="N48" s="207">
        <v>14</v>
      </c>
      <c r="O48" s="207">
        <v>14</v>
      </c>
      <c r="P48" s="25">
        <f t="shared" si="12"/>
        <v>40</v>
      </c>
      <c r="Q48" s="206">
        <v>334</v>
      </c>
      <c r="R48" s="206">
        <v>40</v>
      </c>
      <c r="S48" s="206">
        <v>272</v>
      </c>
      <c r="T48" s="206">
        <v>607</v>
      </c>
      <c r="U48" s="206">
        <v>399</v>
      </c>
      <c r="V48" s="206">
        <v>586</v>
      </c>
      <c r="W48" s="206">
        <v>106</v>
      </c>
      <c r="X48" s="25">
        <f t="shared" si="13"/>
        <v>2344</v>
      </c>
      <c r="Y48" s="205">
        <v>426</v>
      </c>
      <c r="Z48" s="205">
        <v>3</v>
      </c>
      <c r="AA48" s="205">
        <v>7</v>
      </c>
      <c r="AB48" s="25">
        <f t="shared" si="14"/>
        <v>436</v>
      </c>
      <c r="AC48" s="204">
        <v>16</v>
      </c>
      <c r="AD48" s="204">
        <v>34</v>
      </c>
      <c r="AE48" s="204">
        <v>840</v>
      </c>
      <c r="AF48" s="204">
        <v>13</v>
      </c>
      <c r="AG48" s="204">
        <v>347</v>
      </c>
      <c r="AH48" s="204">
        <v>1061</v>
      </c>
      <c r="AI48" s="204">
        <v>320</v>
      </c>
      <c r="AJ48" s="204">
        <v>5</v>
      </c>
      <c r="AK48" s="204">
        <v>19</v>
      </c>
      <c r="AL48" s="204">
        <v>33</v>
      </c>
      <c r="AM48" s="204">
        <v>73</v>
      </c>
      <c r="AN48" s="204">
        <v>2</v>
      </c>
      <c r="AO48" s="204">
        <v>8</v>
      </c>
      <c r="AP48" s="26">
        <f t="shared" si="15"/>
        <v>2771</v>
      </c>
      <c r="AQ48" s="203">
        <v>0</v>
      </c>
      <c r="AR48" s="203">
        <v>0</v>
      </c>
      <c r="AS48" s="203">
        <v>36</v>
      </c>
      <c r="AT48" s="203">
        <v>2</v>
      </c>
      <c r="AU48" s="203">
        <v>10</v>
      </c>
      <c r="AV48" s="26">
        <f t="shared" si="16"/>
        <v>48</v>
      </c>
      <c r="AW48" s="202">
        <v>836</v>
      </c>
      <c r="AX48" s="202">
        <v>62</v>
      </c>
      <c r="AY48" s="202">
        <v>1067</v>
      </c>
      <c r="AZ48" s="202">
        <v>397</v>
      </c>
      <c r="BA48" s="202">
        <v>391</v>
      </c>
      <c r="BB48" s="27">
        <f t="shared" si="17"/>
        <v>2753</v>
      </c>
      <c r="BC48" s="201">
        <v>0</v>
      </c>
      <c r="BD48" s="201">
        <v>0</v>
      </c>
      <c r="BE48" s="201">
        <v>53</v>
      </c>
      <c r="BF48" s="201">
        <v>3</v>
      </c>
      <c r="BG48" s="201">
        <v>10</v>
      </c>
      <c r="BH48" s="27">
        <f t="shared" si="18"/>
        <v>66</v>
      </c>
    </row>
    <row r="49" spans="1:60" ht="12.75">
      <c r="A49" s="22"/>
      <c r="B49" s="23"/>
      <c r="J49" s="25"/>
      <c r="P49" s="25"/>
      <c r="X49" s="25"/>
      <c r="AB49" s="25"/>
      <c r="AP49" s="26"/>
      <c r="AV49" s="26"/>
      <c r="BB49" s="27"/>
      <c r="BH49" s="27"/>
    </row>
    <row r="50" spans="1:60" ht="12.75">
      <c r="A50" s="7"/>
      <c r="B50" s="23" t="s">
        <v>814</v>
      </c>
      <c r="C50" s="24">
        <f aca="true" t="shared" si="19" ref="C50:I50">SUM(C30:C48)</f>
        <v>2995</v>
      </c>
      <c r="D50" s="24">
        <f t="shared" si="19"/>
        <v>461</v>
      </c>
      <c r="E50" s="24">
        <f t="shared" si="19"/>
        <v>25184</v>
      </c>
      <c r="F50" s="24">
        <f t="shared" si="19"/>
        <v>4935</v>
      </c>
      <c r="G50" s="24">
        <f t="shared" si="19"/>
        <v>26303</v>
      </c>
      <c r="H50" s="24">
        <f t="shared" si="19"/>
        <v>3054</v>
      </c>
      <c r="I50" s="24">
        <f t="shared" si="19"/>
        <v>771</v>
      </c>
      <c r="J50" s="25">
        <f>SUM(C50:I50)</f>
        <v>63703</v>
      </c>
      <c r="K50" s="24">
        <f>SUM(K30:K48)</f>
        <v>0</v>
      </c>
      <c r="L50" s="24">
        <f>SUM(L30:L48)</f>
        <v>10</v>
      </c>
      <c r="M50" s="24">
        <f>SUM(M30:M48)</f>
        <v>376</v>
      </c>
      <c r="N50" s="24">
        <f>SUM(N30:N48)</f>
        <v>205</v>
      </c>
      <c r="O50" s="24">
        <f>SUM(O30:O48)</f>
        <v>487</v>
      </c>
      <c r="P50" s="25">
        <f>SUM(K50:O50)</f>
        <v>1078</v>
      </c>
      <c r="Q50" s="24">
        <f aca="true" t="shared" si="20" ref="Q50:W50">SUM(Q30:Q48)</f>
        <v>6449</v>
      </c>
      <c r="R50" s="24">
        <f t="shared" si="20"/>
        <v>1189</v>
      </c>
      <c r="S50" s="24">
        <f t="shared" si="20"/>
        <v>5943</v>
      </c>
      <c r="T50" s="24">
        <f t="shared" si="20"/>
        <v>13624</v>
      </c>
      <c r="U50" s="24">
        <f t="shared" si="20"/>
        <v>9542</v>
      </c>
      <c r="V50" s="24">
        <f t="shared" si="20"/>
        <v>11153</v>
      </c>
      <c r="W50" s="24">
        <f t="shared" si="20"/>
        <v>2961</v>
      </c>
      <c r="X50" s="25">
        <f>SUM(Q50:W50)</f>
        <v>50861</v>
      </c>
      <c r="Y50" s="24">
        <f>SUM(Y30:Y48)</f>
        <v>12401</v>
      </c>
      <c r="Z50" s="24">
        <f>SUM(Z30:Z48)</f>
        <v>223</v>
      </c>
      <c r="AA50" s="24">
        <f>SUM(AA30:AA48)</f>
        <v>218</v>
      </c>
      <c r="AB50" s="25">
        <f>SUM(Y50:AA50)</f>
        <v>12842</v>
      </c>
      <c r="AC50" s="24">
        <f aca="true" t="shared" si="21" ref="AC50:AO50">SUM(AC30:AC48)</f>
        <v>784</v>
      </c>
      <c r="AD50" s="24">
        <f t="shared" si="21"/>
        <v>668</v>
      </c>
      <c r="AE50" s="24">
        <f t="shared" si="21"/>
        <v>17638</v>
      </c>
      <c r="AF50" s="24">
        <f t="shared" si="21"/>
        <v>355</v>
      </c>
      <c r="AG50" s="24">
        <f t="shared" si="21"/>
        <v>9274</v>
      </c>
      <c r="AH50" s="24">
        <f t="shared" si="21"/>
        <v>26706</v>
      </c>
      <c r="AI50" s="24">
        <f t="shared" si="21"/>
        <v>5256</v>
      </c>
      <c r="AJ50" s="24">
        <f t="shared" si="21"/>
        <v>129</v>
      </c>
      <c r="AK50" s="24">
        <f t="shared" si="21"/>
        <v>299</v>
      </c>
      <c r="AL50" s="24">
        <f t="shared" si="21"/>
        <v>697</v>
      </c>
      <c r="AM50" s="24">
        <f t="shared" si="21"/>
        <v>1753</v>
      </c>
      <c r="AN50" s="24">
        <f t="shared" si="21"/>
        <v>39</v>
      </c>
      <c r="AO50" s="24">
        <f t="shared" si="21"/>
        <v>144</v>
      </c>
      <c r="AP50" s="26">
        <f>SUM(AC50:AO50)</f>
        <v>63742</v>
      </c>
      <c r="AQ50" s="24">
        <f>SUM(AQ30:AQ48)</f>
        <v>0</v>
      </c>
      <c r="AR50" s="24">
        <f>SUM(AR30:AR48)</f>
        <v>9</v>
      </c>
      <c r="AS50" s="24">
        <f>SUM(AS30:AS48)</f>
        <v>622</v>
      </c>
      <c r="AT50" s="24">
        <f>SUM(AT30:AT48)</f>
        <v>52</v>
      </c>
      <c r="AU50" s="24">
        <f>SUM(AU30:AU48)</f>
        <v>254</v>
      </c>
      <c r="AV50" s="26">
        <f>SUM(AQ50:AU50)</f>
        <v>937</v>
      </c>
      <c r="AW50" s="24">
        <f>SUM(AW30:AW48)</f>
        <v>17890</v>
      </c>
      <c r="AX50" s="24">
        <f>SUM(AX30:AX48)</f>
        <v>1908</v>
      </c>
      <c r="AY50" s="24">
        <f>SUM(AY30:AY48)</f>
        <v>27739</v>
      </c>
      <c r="AZ50" s="24">
        <f>SUM(AZ30:AZ48)</f>
        <v>9762</v>
      </c>
      <c r="BA50" s="24">
        <f>SUM(BA30:BA48)</f>
        <v>6163</v>
      </c>
      <c r="BB50" s="27">
        <f>SUM(AW50:BA50)</f>
        <v>63462</v>
      </c>
      <c r="BC50" s="24">
        <f>SUM(BC30:BC48)</f>
        <v>0</v>
      </c>
      <c r="BD50" s="24">
        <f>SUM(BD30:BD48)</f>
        <v>2</v>
      </c>
      <c r="BE50" s="24">
        <f>SUM(BE30:BE48)</f>
        <v>869</v>
      </c>
      <c r="BF50" s="24">
        <f>SUM(BF30:BF48)</f>
        <v>51</v>
      </c>
      <c r="BG50" s="24">
        <f>SUM(BG30:BG48)</f>
        <v>184</v>
      </c>
      <c r="BH50" s="27">
        <f>SUM(BC50:BG50)</f>
        <v>1106</v>
      </c>
    </row>
    <row r="51" spans="1:60" ht="12.75">
      <c r="A51" s="7"/>
      <c r="B51" s="23"/>
      <c r="C51" s="24"/>
      <c r="D51" s="24"/>
      <c r="E51" s="24"/>
      <c r="F51" s="24"/>
      <c r="G51" s="24"/>
      <c r="H51" s="24"/>
      <c r="I51" s="24"/>
      <c r="J51" s="25"/>
      <c r="K51" s="24"/>
      <c r="L51" s="24"/>
      <c r="M51" s="24"/>
      <c r="N51" s="24"/>
      <c r="O51" s="24"/>
      <c r="P51" s="25"/>
      <c r="Q51" s="24"/>
      <c r="R51" s="24"/>
      <c r="S51" s="24"/>
      <c r="T51" s="24"/>
      <c r="U51" s="24"/>
      <c r="V51" s="24"/>
      <c r="W51" s="24"/>
      <c r="X51" s="25"/>
      <c r="Y51" s="24"/>
      <c r="Z51" s="24"/>
      <c r="AA51" s="24"/>
      <c r="AB51" s="25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6"/>
      <c r="AQ51" s="24"/>
      <c r="AR51" s="24"/>
      <c r="AS51" s="24"/>
      <c r="AT51" s="24"/>
      <c r="AU51" s="24"/>
      <c r="AV51" s="26"/>
      <c r="AW51" s="24"/>
      <c r="AX51" s="24"/>
      <c r="AY51" s="24"/>
      <c r="AZ51" s="24"/>
      <c r="BA51" s="24"/>
      <c r="BB51" s="27"/>
      <c r="BC51" s="24"/>
      <c r="BD51" s="24"/>
      <c r="BE51" s="24"/>
      <c r="BF51" s="24"/>
      <c r="BG51" s="24"/>
      <c r="BH51" s="27"/>
    </row>
    <row r="52" spans="1:60" ht="12.75">
      <c r="A52" s="28"/>
      <c r="B52" s="29" t="s">
        <v>813</v>
      </c>
      <c r="C52" s="30">
        <f aca="true" t="shared" si="22" ref="C52:I52">C50+C28</f>
        <v>6986</v>
      </c>
      <c r="D52" s="30">
        <f t="shared" si="22"/>
        <v>1409</v>
      </c>
      <c r="E52" s="30">
        <f t="shared" si="22"/>
        <v>82839</v>
      </c>
      <c r="F52" s="30">
        <f t="shared" si="22"/>
        <v>8809</v>
      </c>
      <c r="G52" s="30">
        <f t="shared" si="22"/>
        <v>58354</v>
      </c>
      <c r="H52" s="30">
        <f t="shared" si="22"/>
        <v>6834</v>
      </c>
      <c r="I52" s="30">
        <f t="shared" si="22"/>
        <v>2562</v>
      </c>
      <c r="J52" s="25">
        <f>SUM(C52:I52)</f>
        <v>167793</v>
      </c>
      <c r="K52" s="99">
        <f>K28+K50</f>
        <v>0</v>
      </c>
      <c r="L52" s="99">
        <f>L28+L50</f>
        <v>21</v>
      </c>
      <c r="M52" s="99">
        <f>M28+M50</f>
        <v>863</v>
      </c>
      <c r="N52" s="99">
        <f>N28+N50</f>
        <v>488</v>
      </c>
      <c r="O52" s="99">
        <f>O28+O50</f>
        <v>1153</v>
      </c>
      <c r="P52" s="25">
        <f>SUM(K52:O52)</f>
        <v>2525</v>
      </c>
      <c r="Q52" s="99">
        <f aca="true" t="shared" si="23" ref="Q52:W52">Q28+Q50</f>
        <v>17148</v>
      </c>
      <c r="R52" s="99">
        <f t="shared" si="23"/>
        <v>3493</v>
      </c>
      <c r="S52" s="99">
        <f t="shared" si="23"/>
        <v>17533</v>
      </c>
      <c r="T52" s="99">
        <f t="shared" si="23"/>
        <v>29438</v>
      </c>
      <c r="U52" s="99">
        <f t="shared" si="23"/>
        <v>21196</v>
      </c>
      <c r="V52" s="99">
        <f t="shared" si="23"/>
        <v>29300</v>
      </c>
      <c r="W52" s="99">
        <f t="shared" si="23"/>
        <v>10363</v>
      </c>
      <c r="X52" s="25">
        <f>SUM(Q52:W52)</f>
        <v>128471</v>
      </c>
      <c r="Y52" s="99">
        <f>Y50+Y28</f>
        <v>38052</v>
      </c>
      <c r="Z52" s="99">
        <f>Z50+Z28</f>
        <v>677</v>
      </c>
      <c r="AA52" s="99">
        <f>AA50+AA28</f>
        <v>593</v>
      </c>
      <c r="AB52" s="25">
        <f>SUM(Y52:AA52)</f>
        <v>39322</v>
      </c>
      <c r="AC52" s="99">
        <f aca="true" t="shared" si="24" ref="AC52:AO52">AC50+AC28</f>
        <v>2197</v>
      </c>
      <c r="AD52" s="99">
        <f t="shared" si="24"/>
        <v>2285</v>
      </c>
      <c r="AE52" s="99">
        <f t="shared" si="24"/>
        <v>60866</v>
      </c>
      <c r="AF52" s="99">
        <f t="shared" si="24"/>
        <v>1269</v>
      </c>
      <c r="AG52" s="99">
        <f t="shared" si="24"/>
        <v>16836</v>
      </c>
      <c r="AH52" s="99">
        <f t="shared" si="24"/>
        <v>63692</v>
      </c>
      <c r="AI52" s="99">
        <f t="shared" si="24"/>
        <v>11256</v>
      </c>
      <c r="AJ52" s="99">
        <f t="shared" si="24"/>
        <v>371</v>
      </c>
      <c r="AK52" s="99">
        <f t="shared" si="24"/>
        <v>681</v>
      </c>
      <c r="AL52" s="99">
        <f t="shared" si="24"/>
        <v>1249</v>
      </c>
      <c r="AM52" s="99">
        <f t="shared" si="24"/>
        <v>6466</v>
      </c>
      <c r="AN52" s="99">
        <f t="shared" si="24"/>
        <v>193</v>
      </c>
      <c r="AO52" s="99">
        <f t="shared" si="24"/>
        <v>490</v>
      </c>
      <c r="AP52" s="26">
        <f>SUM(AC52:AO52)</f>
        <v>167851</v>
      </c>
      <c r="AQ52" s="99">
        <f>AQ50+AQ28</f>
        <v>0</v>
      </c>
      <c r="AR52" s="99">
        <f>AR50+AR28</f>
        <v>18</v>
      </c>
      <c r="AS52" s="99">
        <f>AS50+AS28</f>
        <v>1543</v>
      </c>
      <c r="AT52" s="99">
        <f>AT50+AT28</f>
        <v>98</v>
      </c>
      <c r="AU52" s="99">
        <f>AU50+AU28</f>
        <v>509</v>
      </c>
      <c r="AV52" s="26">
        <f>SUM(AQ52:AU52)</f>
        <v>2168</v>
      </c>
      <c r="AW52" s="99">
        <f>AW50+AW28</f>
        <v>53378</v>
      </c>
      <c r="AX52" s="99">
        <f>AX50+AX28</f>
        <v>7331</v>
      </c>
      <c r="AY52" s="99">
        <f>AY50+AY28</f>
        <v>74677</v>
      </c>
      <c r="AZ52" s="99">
        <f>AZ50+AZ28</f>
        <v>17904</v>
      </c>
      <c r="BA52" s="99">
        <f>BA50+BA28</f>
        <v>13800</v>
      </c>
      <c r="BB52" s="27">
        <f>SUM(AW52:BA52)</f>
        <v>167090</v>
      </c>
      <c r="BC52" s="99">
        <f>BC50+BC28</f>
        <v>0</v>
      </c>
      <c r="BD52" s="99">
        <f>BD50+BD28</f>
        <v>4</v>
      </c>
      <c r="BE52" s="99">
        <f>BE50+BE28</f>
        <v>2188</v>
      </c>
      <c r="BF52" s="99">
        <f>BF50+BF28</f>
        <v>123</v>
      </c>
      <c r="BG52" s="99">
        <f>BG50+BG28</f>
        <v>356</v>
      </c>
      <c r="BH52" s="27">
        <f>SUM(BC52:BG52)</f>
        <v>2671</v>
      </c>
    </row>
    <row r="54" spans="10:54" ht="12.75">
      <c r="J54" s="31"/>
      <c r="BB54" s="31"/>
    </row>
    <row r="55" ht="12.75">
      <c r="BB55" s="32"/>
    </row>
    <row r="56" spans="1:80" s="33" customFormat="1" ht="12.75">
      <c r="A56" s="24" t="s">
        <v>35</v>
      </c>
      <c r="B56" s="24"/>
      <c r="C56" s="24"/>
      <c r="D56" s="24"/>
      <c r="E56" s="24"/>
      <c r="F56" s="24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 s="32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</row>
    <row r="57" spans="1:72" s="33" customFormat="1" ht="12.75">
      <c r="A57" s="24" t="s">
        <v>36</v>
      </c>
      <c r="B57" s="24"/>
      <c r="C57" s="24"/>
      <c r="D57" s="24"/>
      <c r="G57"/>
      <c r="H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</row>
    <row r="58" spans="1:3" s="33" customFormat="1" ht="15">
      <c r="A58" s="33">
        <v>1</v>
      </c>
      <c r="B58" s="36" t="s">
        <v>37</v>
      </c>
      <c r="C58" s="36"/>
    </row>
    <row r="59" spans="1:3" s="33" customFormat="1" ht="15">
      <c r="A59" s="33">
        <v>2</v>
      </c>
      <c r="B59" s="36" t="s">
        <v>38</v>
      </c>
      <c r="C59" s="36"/>
    </row>
    <row r="60" spans="1:3" s="33" customFormat="1" ht="15">
      <c r="A60" s="33">
        <v>3</v>
      </c>
      <c r="B60" s="36" t="s">
        <v>39</v>
      </c>
      <c r="C60" s="36"/>
    </row>
    <row r="61" spans="1:3" s="33" customFormat="1" ht="15">
      <c r="A61" s="33">
        <v>4</v>
      </c>
      <c r="B61" s="36" t="s">
        <v>40</v>
      </c>
      <c r="C61" s="36"/>
    </row>
    <row r="62" spans="1:3" s="33" customFormat="1" ht="15">
      <c r="A62" s="33">
        <v>5</v>
      </c>
      <c r="B62" s="36" t="s">
        <v>41</v>
      </c>
      <c r="C62" s="36"/>
    </row>
    <row r="63" spans="1:3" s="33" customFormat="1" ht="15">
      <c r="A63" s="33">
        <v>6</v>
      </c>
      <c r="B63" s="36" t="s">
        <v>42</v>
      </c>
      <c r="C63" s="36"/>
    </row>
    <row r="64" spans="1:3" s="33" customFormat="1" ht="15">
      <c r="A64" s="33">
        <v>7</v>
      </c>
      <c r="B64" s="36" t="s">
        <v>43</v>
      </c>
      <c r="C64" s="36"/>
    </row>
    <row r="65" spans="1:80" ht="12.75">
      <c r="A65" s="33"/>
      <c r="B65" s="33"/>
      <c r="C65" s="33"/>
      <c r="D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</row>
    <row r="66" spans="1:72" ht="12.75">
      <c r="A66" s="24" t="s">
        <v>1</v>
      </c>
      <c r="C66" s="33"/>
      <c r="D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</row>
    <row r="67" spans="1:2" ht="15">
      <c r="A67" s="37">
        <v>1</v>
      </c>
      <c r="B67" s="37" t="s">
        <v>44</v>
      </c>
    </row>
    <row r="68" spans="1:2" ht="15">
      <c r="A68" s="37">
        <v>2</v>
      </c>
      <c r="B68" s="37" t="s">
        <v>45</v>
      </c>
    </row>
    <row r="69" spans="1:2" ht="15">
      <c r="A69" s="37">
        <v>3</v>
      </c>
      <c r="B69" s="37" t="s">
        <v>46</v>
      </c>
    </row>
    <row r="70" spans="1:2" ht="15">
      <c r="A70" s="37">
        <v>4</v>
      </c>
      <c r="B70" s="37" t="s">
        <v>56</v>
      </c>
    </row>
    <row r="71" spans="1:2" ht="15">
      <c r="A71" s="37">
        <v>5</v>
      </c>
      <c r="B71" s="37" t="s">
        <v>47</v>
      </c>
    </row>
    <row r="72" spans="1:2" ht="15">
      <c r="A72" s="37">
        <v>6</v>
      </c>
      <c r="B72" s="37" t="s">
        <v>48</v>
      </c>
    </row>
    <row r="73" spans="1:2" ht="15">
      <c r="A73" s="37">
        <v>7</v>
      </c>
      <c r="B73" s="37" t="s">
        <v>49</v>
      </c>
    </row>
    <row r="74" spans="1:2" ht="15">
      <c r="A74" s="37">
        <v>8</v>
      </c>
      <c r="B74" s="37" t="s">
        <v>50</v>
      </c>
    </row>
    <row r="75" spans="1:2" ht="15">
      <c r="A75" s="37">
        <v>9</v>
      </c>
      <c r="B75" s="37" t="s">
        <v>51</v>
      </c>
    </row>
    <row r="76" spans="1:2" ht="15">
      <c r="A76" s="37">
        <v>10</v>
      </c>
      <c r="B76" s="37" t="s">
        <v>52</v>
      </c>
    </row>
    <row r="77" spans="1:2" ht="15">
      <c r="A77" s="37">
        <v>11</v>
      </c>
      <c r="B77" s="37" t="s">
        <v>53</v>
      </c>
    </row>
    <row r="78" spans="1:2" ht="15">
      <c r="A78" s="37">
        <v>12</v>
      </c>
      <c r="B78" s="37" t="s">
        <v>54</v>
      </c>
    </row>
    <row r="79" spans="1:2" ht="15">
      <c r="A79" s="37">
        <v>13</v>
      </c>
      <c r="B79" s="37" t="s">
        <v>55</v>
      </c>
    </row>
    <row r="81" spans="1:2" ht="12.75">
      <c r="A81" s="24" t="s">
        <v>2</v>
      </c>
      <c r="B81" s="33"/>
    </row>
    <row r="82" spans="1:4" ht="15">
      <c r="A82" s="200">
        <v>1</v>
      </c>
      <c r="B82" s="200" t="s">
        <v>812</v>
      </c>
      <c r="C82" s="200"/>
      <c r="D82" s="33"/>
    </row>
    <row r="83" spans="1:4" ht="15">
      <c r="A83" s="200">
        <v>2</v>
      </c>
      <c r="B83" s="200" t="s">
        <v>811</v>
      </c>
      <c r="C83" s="200"/>
      <c r="D83" s="33"/>
    </row>
    <row r="84" spans="1:4" ht="15">
      <c r="A84" s="200">
        <v>3</v>
      </c>
      <c r="B84" s="200" t="s">
        <v>810</v>
      </c>
      <c r="C84" s="200"/>
      <c r="D84" s="33"/>
    </row>
    <row r="85" spans="1:4" ht="15">
      <c r="A85" s="200">
        <v>4</v>
      </c>
      <c r="B85" s="200" t="s">
        <v>809</v>
      </c>
      <c r="C85" s="200"/>
      <c r="D85" s="33"/>
    </row>
    <row r="86" spans="1:4" ht="15">
      <c r="A86" s="200">
        <v>5</v>
      </c>
      <c r="B86" s="200" t="s">
        <v>808</v>
      </c>
      <c r="C86" s="200"/>
      <c r="D86" s="33"/>
    </row>
    <row r="87" spans="1:4" ht="12.75">
      <c r="A87" s="33"/>
      <c r="B87" s="33"/>
      <c r="C87" s="33"/>
      <c r="D87" s="33"/>
    </row>
    <row r="88" spans="1:4" ht="12.75">
      <c r="A88" s="33"/>
      <c r="B88" s="33"/>
      <c r="C88" s="33"/>
      <c r="D88" s="33"/>
    </row>
    <row r="89" spans="1:4" ht="12.75">
      <c r="A89" s="33"/>
      <c r="B89" s="33"/>
      <c r="C89" s="33"/>
      <c r="D89" s="33"/>
    </row>
    <row r="90" spans="1:4" ht="12.75">
      <c r="A90" s="33"/>
      <c r="B90" s="33"/>
      <c r="C90" s="33"/>
      <c r="D90" s="33"/>
    </row>
    <row r="91" spans="1:4" ht="12.75">
      <c r="A91" s="33"/>
      <c r="B91" s="33"/>
      <c r="C91" s="33"/>
      <c r="D91" s="33"/>
    </row>
  </sheetData>
  <sheetProtection/>
  <mergeCells count="13">
    <mergeCell ref="AW2:BB2"/>
    <mergeCell ref="C2:J2"/>
    <mergeCell ref="K2:P2"/>
    <mergeCell ref="Q2:X2"/>
    <mergeCell ref="A1:B1"/>
    <mergeCell ref="C1:AB1"/>
    <mergeCell ref="AC1:AV1"/>
    <mergeCell ref="A2:B2"/>
    <mergeCell ref="AW1:BH1"/>
    <mergeCell ref="BC2:BH2"/>
    <mergeCell ref="Y2:AB2"/>
    <mergeCell ref="AC2:AP2"/>
    <mergeCell ref="AQ2:AV2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C95"/>
  <sheetViews>
    <sheetView zoomScalePageLayoutView="0" workbookViewId="0" topLeftCell="A1">
      <pane xSplit="2" ySplit="3" topLeftCell="C1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30" sqref="A30:IV52"/>
    </sheetView>
  </sheetViews>
  <sheetFormatPr defaultColWidth="9.140625" defaultRowHeight="12.75"/>
  <cols>
    <col min="1" max="1" width="22.7109375" style="0" bestFit="1" customWidth="1"/>
    <col min="2" max="2" width="34.28125" style="0" customWidth="1"/>
    <col min="3" max="10" width="12.28125" style="0" bestFit="1" customWidth="1"/>
    <col min="11" max="15" width="19.7109375" style="0" customWidth="1"/>
    <col min="16" max="24" width="12.28125" style="0" bestFit="1" customWidth="1"/>
    <col min="25" max="27" width="16.7109375" style="0" customWidth="1"/>
    <col min="28" max="42" width="12.28125" style="0" bestFit="1" customWidth="1"/>
    <col min="43" max="47" width="20.57421875" style="0" customWidth="1"/>
    <col min="48" max="51" width="12.28125" style="0" bestFit="1" customWidth="1"/>
    <col min="52" max="52" width="12.28125" style="0" customWidth="1"/>
    <col min="53" max="55" width="12.28125" style="0" bestFit="1" customWidth="1"/>
    <col min="56" max="60" width="21.140625" style="0" customWidth="1"/>
    <col min="61" max="61" width="12.28125" style="0" bestFit="1" customWidth="1"/>
  </cols>
  <sheetData>
    <row r="1" spans="1:61" ht="12.75">
      <c r="A1" s="252"/>
      <c r="B1" s="253"/>
      <c r="C1" s="254" t="s">
        <v>0</v>
      </c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6"/>
      <c r="AC1" s="257" t="s">
        <v>1</v>
      </c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9"/>
      <c r="AW1" s="262" t="s">
        <v>2</v>
      </c>
      <c r="AX1" s="263"/>
      <c r="AY1" s="263"/>
      <c r="AZ1" s="263"/>
      <c r="BA1" s="263"/>
      <c r="BB1" s="263"/>
      <c r="BC1" s="263"/>
      <c r="BD1" s="263"/>
      <c r="BE1" s="263"/>
      <c r="BF1" s="263"/>
      <c r="BG1" s="263"/>
      <c r="BH1" s="263"/>
      <c r="BI1" s="264"/>
    </row>
    <row r="2" spans="1:61" ht="12.75">
      <c r="A2" s="260"/>
      <c r="B2" s="261"/>
      <c r="C2" s="249" t="s">
        <v>3</v>
      </c>
      <c r="D2" s="250"/>
      <c r="E2" s="250"/>
      <c r="F2" s="250"/>
      <c r="G2" s="250"/>
      <c r="H2" s="250"/>
      <c r="I2" s="250"/>
      <c r="J2" s="251"/>
      <c r="K2" s="249" t="s">
        <v>4</v>
      </c>
      <c r="L2" s="250"/>
      <c r="M2" s="250"/>
      <c r="N2" s="250"/>
      <c r="O2" s="250"/>
      <c r="P2" s="251"/>
      <c r="Q2" s="249" t="s">
        <v>5</v>
      </c>
      <c r="R2" s="250"/>
      <c r="S2" s="250"/>
      <c r="T2" s="250"/>
      <c r="U2" s="250"/>
      <c r="V2" s="250"/>
      <c r="W2" s="250"/>
      <c r="X2" s="251"/>
      <c r="Y2" s="249" t="s">
        <v>6</v>
      </c>
      <c r="Z2" s="250"/>
      <c r="AA2" s="250"/>
      <c r="AB2" s="251"/>
      <c r="AC2" s="268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70"/>
      <c r="AQ2" s="271" t="s">
        <v>7</v>
      </c>
      <c r="AR2" s="272"/>
      <c r="AS2" s="272"/>
      <c r="AT2" s="272"/>
      <c r="AU2" s="272"/>
      <c r="AV2" s="273"/>
      <c r="AW2" s="246"/>
      <c r="AX2" s="247"/>
      <c r="AY2" s="247"/>
      <c r="AZ2" s="247"/>
      <c r="BA2" s="247"/>
      <c r="BB2" s="247"/>
      <c r="BC2" s="248"/>
      <c r="BD2" s="265" t="s">
        <v>7</v>
      </c>
      <c r="BE2" s="266"/>
      <c r="BF2" s="266"/>
      <c r="BG2" s="266"/>
      <c r="BH2" s="266"/>
      <c r="BI2" s="267"/>
    </row>
    <row r="3" spans="1:61" ht="24">
      <c r="A3" s="8" t="s">
        <v>8</v>
      </c>
      <c r="B3" s="9" t="s">
        <v>9</v>
      </c>
      <c r="C3" s="11" t="s">
        <v>10</v>
      </c>
      <c r="D3" s="12" t="s">
        <v>11</v>
      </c>
      <c r="E3" s="12" t="s">
        <v>12</v>
      </c>
      <c r="F3" s="12" t="s">
        <v>13</v>
      </c>
      <c r="G3" s="12" t="s">
        <v>14</v>
      </c>
      <c r="H3" s="12" t="s">
        <v>15</v>
      </c>
      <c r="I3" s="12" t="s">
        <v>16</v>
      </c>
      <c r="J3" s="13" t="s">
        <v>17</v>
      </c>
      <c r="K3" s="1" t="s">
        <v>18</v>
      </c>
      <c r="L3" s="2" t="s">
        <v>20</v>
      </c>
      <c r="M3" s="2" t="s">
        <v>21</v>
      </c>
      <c r="N3" s="2" t="s">
        <v>22</v>
      </c>
      <c r="O3" s="2" t="s">
        <v>19</v>
      </c>
      <c r="P3" s="13" t="s">
        <v>23</v>
      </c>
      <c r="Q3" s="11" t="s">
        <v>10</v>
      </c>
      <c r="R3" s="12" t="s">
        <v>11</v>
      </c>
      <c r="S3" s="12" t="s">
        <v>12</v>
      </c>
      <c r="T3" s="12" t="s">
        <v>13</v>
      </c>
      <c r="U3" s="12" t="s">
        <v>14</v>
      </c>
      <c r="V3" s="12" t="s">
        <v>15</v>
      </c>
      <c r="W3" s="12" t="s">
        <v>16</v>
      </c>
      <c r="X3" s="13" t="s">
        <v>17</v>
      </c>
      <c r="Y3" s="1" t="s">
        <v>21</v>
      </c>
      <c r="Z3" s="2" t="s">
        <v>22</v>
      </c>
      <c r="AA3" s="2" t="s">
        <v>19</v>
      </c>
      <c r="AB3" s="13" t="s">
        <v>23</v>
      </c>
      <c r="AC3" s="15" t="s">
        <v>24</v>
      </c>
      <c r="AD3" s="16" t="s">
        <v>25</v>
      </c>
      <c r="AE3" s="16" t="s">
        <v>26</v>
      </c>
      <c r="AF3" s="16" t="s">
        <v>27</v>
      </c>
      <c r="AG3" s="16" t="s">
        <v>28</v>
      </c>
      <c r="AH3" s="16" t="s">
        <v>29</v>
      </c>
      <c r="AI3" s="16" t="s">
        <v>30</v>
      </c>
      <c r="AJ3" s="16" t="s">
        <v>31</v>
      </c>
      <c r="AK3" s="16" t="s">
        <v>32</v>
      </c>
      <c r="AL3" s="16" t="s">
        <v>33</v>
      </c>
      <c r="AM3" s="16" t="s">
        <v>34</v>
      </c>
      <c r="AN3" s="16" t="s">
        <v>127</v>
      </c>
      <c r="AO3" s="16" t="s">
        <v>126</v>
      </c>
      <c r="AP3" s="17" t="s">
        <v>17</v>
      </c>
      <c r="AQ3" s="3" t="s">
        <v>18</v>
      </c>
      <c r="AR3" s="4" t="s">
        <v>20</v>
      </c>
      <c r="AS3" s="4" t="s">
        <v>21</v>
      </c>
      <c r="AT3" s="4" t="s">
        <v>22</v>
      </c>
      <c r="AU3" s="4" t="s">
        <v>19</v>
      </c>
      <c r="AV3" s="17" t="s">
        <v>23</v>
      </c>
      <c r="AW3" s="19" t="s">
        <v>10</v>
      </c>
      <c r="AX3" s="20" t="s">
        <v>11</v>
      </c>
      <c r="AY3" s="20" t="s">
        <v>12</v>
      </c>
      <c r="AZ3" s="20" t="s">
        <v>13</v>
      </c>
      <c r="BA3" s="20" t="s">
        <v>14</v>
      </c>
      <c r="BB3" s="20" t="s">
        <v>15</v>
      </c>
      <c r="BC3" s="21" t="s">
        <v>17</v>
      </c>
      <c r="BD3" s="5" t="s">
        <v>18</v>
      </c>
      <c r="BE3" s="6" t="s">
        <v>20</v>
      </c>
      <c r="BF3" s="6" t="s">
        <v>21</v>
      </c>
      <c r="BG3" s="6" t="s">
        <v>22</v>
      </c>
      <c r="BH3" s="6" t="s">
        <v>19</v>
      </c>
      <c r="BI3" s="21" t="s">
        <v>23</v>
      </c>
    </row>
    <row r="4" spans="1:61" ht="15">
      <c r="A4" s="38" t="s">
        <v>650</v>
      </c>
      <c r="B4" s="35"/>
      <c r="J4" s="10"/>
      <c r="P4" s="10"/>
      <c r="X4" s="10"/>
      <c r="AB4" s="10"/>
      <c r="AP4" s="14"/>
      <c r="AV4" s="14"/>
      <c r="BC4" s="18"/>
      <c r="BI4" s="18"/>
    </row>
    <row r="5" spans="1:61" ht="15">
      <c r="A5" s="40" t="s">
        <v>629</v>
      </c>
      <c r="B5" s="40" t="s">
        <v>649</v>
      </c>
      <c r="C5" s="173">
        <v>72</v>
      </c>
      <c r="D5" s="173">
        <v>71</v>
      </c>
      <c r="E5" s="173">
        <v>1507</v>
      </c>
      <c r="F5" s="173">
        <v>66</v>
      </c>
      <c r="G5" s="173">
        <v>453</v>
      </c>
      <c r="H5" s="173">
        <v>56</v>
      </c>
      <c r="I5" s="173">
        <v>113</v>
      </c>
      <c r="J5" s="25">
        <f aca="true" t="shared" si="0" ref="J5:J26">SUM(C5:I5)</f>
        <v>2338</v>
      </c>
      <c r="K5" s="43">
        <v>0</v>
      </c>
      <c r="L5" s="43">
        <v>1</v>
      </c>
      <c r="M5" s="43">
        <v>18</v>
      </c>
      <c r="N5" s="43">
        <v>8</v>
      </c>
      <c r="O5" s="43">
        <v>15</v>
      </c>
      <c r="P5" s="25">
        <f aca="true" t="shared" si="1" ref="P5:P26">SUM(K5:O5)</f>
        <v>42</v>
      </c>
      <c r="Q5" s="45">
        <v>206</v>
      </c>
      <c r="R5" s="45">
        <v>219</v>
      </c>
      <c r="S5" s="45">
        <v>248</v>
      </c>
      <c r="T5" s="45">
        <v>309</v>
      </c>
      <c r="U5" s="45">
        <v>219</v>
      </c>
      <c r="V5" s="45">
        <v>334</v>
      </c>
      <c r="W5" s="45">
        <v>338</v>
      </c>
      <c r="X5" s="25">
        <f aca="true" t="shared" si="2" ref="X5:X26">SUM(Q5:W5)</f>
        <v>1873</v>
      </c>
      <c r="Y5" s="47">
        <v>461</v>
      </c>
      <c r="Z5" s="47">
        <v>3</v>
      </c>
      <c r="AA5" s="47">
        <v>1</v>
      </c>
      <c r="AB5" s="25">
        <f aca="true" t="shared" si="3" ref="AB5:AB26">SUM(Y5:AA5)</f>
        <v>465</v>
      </c>
      <c r="AC5" s="49">
        <v>115</v>
      </c>
      <c r="AD5" s="49">
        <v>25</v>
      </c>
      <c r="AE5" s="49">
        <v>1180</v>
      </c>
      <c r="AF5" s="49">
        <v>49</v>
      </c>
      <c r="AG5" s="49">
        <v>106</v>
      </c>
      <c r="AH5" s="49">
        <v>492</v>
      </c>
      <c r="AI5" s="49">
        <v>68</v>
      </c>
      <c r="AJ5" s="49">
        <v>21</v>
      </c>
      <c r="AK5" s="49">
        <v>5</v>
      </c>
      <c r="AL5" s="49">
        <v>12</v>
      </c>
      <c r="AM5" s="49">
        <v>264</v>
      </c>
      <c r="AN5" s="49">
        <v>3</v>
      </c>
      <c r="AO5" s="49">
        <v>7</v>
      </c>
      <c r="AP5" s="26">
        <f aca="true" t="shared" si="4" ref="AP5:AP26">SUM(AC5:AO5)</f>
        <v>2347</v>
      </c>
      <c r="AQ5" s="51">
        <v>0</v>
      </c>
      <c r="AR5" s="51">
        <v>0</v>
      </c>
      <c r="AS5" s="51">
        <v>26</v>
      </c>
      <c r="AT5" s="51">
        <v>0</v>
      </c>
      <c r="AU5" s="51">
        <v>6</v>
      </c>
      <c r="AV5" s="26">
        <f aca="true" t="shared" si="5" ref="AV5:AV26">SUM(AQ5:AU5)</f>
        <v>32</v>
      </c>
      <c r="AW5" s="53">
        <v>511</v>
      </c>
      <c r="AX5" s="53">
        <v>1288</v>
      </c>
      <c r="AY5" s="53">
        <v>207</v>
      </c>
      <c r="AZ5" s="53">
        <v>119</v>
      </c>
      <c r="BA5" s="53">
        <v>143</v>
      </c>
      <c r="BB5" s="53">
        <v>78</v>
      </c>
      <c r="BC5" s="27">
        <f aca="true" t="shared" si="6" ref="BC5:BC26">SUM(AW5:BB5)</f>
        <v>2346</v>
      </c>
      <c r="BD5" s="55">
        <v>0</v>
      </c>
      <c r="BE5" s="55">
        <v>0</v>
      </c>
      <c r="BF5" s="55">
        <v>29</v>
      </c>
      <c r="BG5" s="55">
        <v>1</v>
      </c>
      <c r="BH5" s="55">
        <v>4</v>
      </c>
      <c r="BI5" s="27">
        <f aca="true" t="shared" si="7" ref="BI5:BI26">SUM(BD5:BH5)</f>
        <v>34</v>
      </c>
    </row>
    <row r="6" spans="1:61" ht="15">
      <c r="A6" s="40" t="s">
        <v>629</v>
      </c>
      <c r="B6" s="40" t="s">
        <v>648</v>
      </c>
      <c r="C6" s="173">
        <v>70</v>
      </c>
      <c r="D6" s="173">
        <v>76</v>
      </c>
      <c r="E6" s="173">
        <v>1880</v>
      </c>
      <c r="F6" s="173">
        <v>48</v>
      </c>
      <c r="G6" s="173">
        <v>474</v>
      </c>
      <c r="H6" s="173">
        <v>61</v>
      </c>
      <c r="I6" s="173">
        <v>94</v>
      </c>
      <c r="J6" s="25">
        <f t="shared" si="0"/>
        <v>2703</v>
      </c>
      <c r="K6" s="43">
        <v>0</v>
      </c>
      <c r="L6" s="43">
        <v>0</v>
      </c>
      <c r="M6" s="43">
        <v>10</v>
      </c>
      <c r="N6" s="43">
        <v>3</v>
      </c>
      <c r="O6" s="43">
        <v>41</v>
      </c>
      <c r="P6" s="25">
        <f t="shared" si="1"/>
        <v>54</v>
      </c>
      <c r="Q6" s="45">
        <v>217</v>
      </c>
      <c r="R6" s="45">
        <v>276</v>
      </c>
      <c r="S6" s="45">
        <v>349</v>
      </c>
      <c r="T6" s="45">
        <v>349</v>
      </c>
      <c r="U6" s="45">
        <v>174</v>
      </c>
      <c r="V6" s="45">
        <v>376</v>
      </c>
      <c r="W6" s="45">
        <v>383</v>
      </c>
      <c r="X6" s="25">
        <f t="shared" si="2"/>
        <v>2124</v>
      </c>
      <c r="Y6" s="47">
        <v>565</v>
      </c>
      <c r="Z6" s="47">
        <v>5</v>
      </c>
      <c r="AA6" s="47">
        <v>9</v>
      </c>
      <c r="AB6" s="25">
        <f t="shared" si="3"/>
        <v>579</v>
      </c>
      <c r="AC6" s="49">
        <v>159</v>
      </c>
      <c r="AD6" s="49">
        <v>40</v>
      </c>
      <c r="AE6" s="49">
        <v>1521</v>
      </c>
      <c r="AF6" s="49">
        <v>43</v>
      </c>
      <c r="AG6" s="49">
        <v>90</v>
      </c>
      <c r="AH6" s="49">
        <v>487</v>
      </c>
      <c r="AI6" s="49">
        <v>83</v>
      </c>
      <c r="AJ6" s="49">
        <v>20</v>
      </c>
      <c r="AK6" s="49">
        <v>6</v>
      </c>
      <c r="AL6" s="49">
        <v>15</v>
      </c>
      <c r="AM6" s="49">
        <v>256</v>
      </c>
      <c r="AN6" s="49">
        <v>0</v>
      </c>
      <c r="AO6" s="49">
        <v>2</v>
      </c>
      <c r="AP6" s="26">
        <f t="shared" si="4"/>
        <v>2722</v>
      </c>
      <c r="AQ6" s="51">
        <v>0</v>
      </c>
      <c r="AR6" s="51">
        <v>0</v>
      </c>
      <c r="AS6" s="51">
        <v>23</v>
      </c>
      <c r="AT6" s="51">
        <v>1</v>
      </c>
      <c r="AU6" s="51">
        <v>13</v>
      </c>
      <c r="AV6" s="26">
        <f t="shared" si="5"/>
        <v>37</v>
      </c>
      <c r="AW6" s="53">
        <v>514</v>
      </c>
      <c r="AX6" s="53">
        <v>1655</v>
      </c>
      <c r="AY6" s="53">
        <v>194</v>
      </c>
      <c r="AZ6" s="53">
        <v>81</v>
      </c>
      <c r="BA6" s="53">
        <v>178</v>
      </c>
      <c r="BB6" s="53">
        <v>96</v>
      </c>
      <c r="BC6" s="27">
        <f t="shared" si="6"/>
        <v>2718</v>
      </c>
      <c r="BD6" s="55">
        <v>0</v>
      </c>
      <c r="BE6" s="55">
        <v>0</v>
      </c>
      <c r="BF6" s="55">
        <v>32</v>
      </c>
      <c r="BG6" s="55">
        <v>2</v>
      </c>
      <c r="BH6" s="55">
        <v>7</v>
      </c>
      <c r="BI6" s="27">
        <f t="shared" si="7"/>
        <v>41</v>
      </c>
    </row>
    <row r="7" spans="1:61" ht="15">
      <c r="A7" s="40" t="s">
        <v>629</v>
      </c>
      <c r="B7" s="40" t="s">
        <v>647</v>
      </c>
      <c r="C7" s="173">
        <v>56</v>
      </c>
      <c r="D7" s="173">
        <v>72</v>
      </c>
      <c r="E7" s="173">
        <v>1077</v>
      </c>
      <c r="F7" s="173">
        <v>62</v>
      </c>
      <c r="G7" s="173">
        <v>887</v>
      </c>
      <c r="H7" s="173">
        <v>65</v>
      </c>
      <c r="I7" s="173">
        <v>95</v>
      </c>
      <c r="J7" s="25">
        <f t="shared" si="0"/>
        <v>2314</v>
      </c>
      <c r="K7" s="43">
        <v>0</v>
      </c>
      <c r="L7" s="43">
        <v>0</v>
      </c>
      <c r="M7" s="43">
        <v>29</v>
      </c>
      <c r="N7" s="43">
        <v>12</v>
      </c>
      <c r="O7" s="43">
        <v>17</v>
      </c>
      <c r="P7" s="25">
        <f t="shared" si="1"/>
        <v>58</v>
      </c>
      <c r="Q7" s="45">
        <v>192</v>
      </c>
      <c r="R7" s="45">
        <v>188</v>
      </c>
      <c r="S7" s="45">
        <v>280</v>
      </c>
      <c r="T7" s="45">
        <v>286</v>
      </c>
      <c r="U7" s="45">
        <v>329</v>
      </c>
      <c r="V7" s="45">
        <v>326</v>
      </c>
      <c r="W7" s="45">
        <v>246</v>
      </c>
      <c r="X7" s="25">
        <f t="shared" si="2"/>
        <v>1847</v>
      </c>
      <c r="Y7" s="47">
        <v>453</v>
      </c>
      <c r="Z7" s="47">
        <v>10</v>
      </c>
      <c r="AA7" s="47">
        <v>4</v>
      </c>
      <c r="AB7" s="25">
        <f t="shared" si="3"/>
        <v>467</v>
      </c>
      <c r="AC7" s="49">
        <v>129</v>
      </c>
      <c r="AD7" s="49">
        <v>60</v>
      </c>
      <c r="AE7" s="49">
        <v>735</v>
      </c>
      <c r="AF7" s="49">
        <v>37</v>
      </c>
      <c r="AG7" s="49">
        <v>95</v>
      </c>
      <c r="AH7" s="49">
        <v>975</v>
      </c>
      <c r="AI7" s="49">
        <v>64</v>
      </c>
      <c r="AJ7" s="49">
        <v>13</v>
      </c>
      <c r="AK7" s="49">
        <v>4</v>
      </c>
      <c r="AL7" s="49">
        <v>12</v>
      </c>
      <c r="AM7" s="49">
        <v>197</v>
      </c>
      <c r="AN7" s="49">
        <v>2</v>
      </c>
      <c r="AO7" s="49">
        <v>0</v>
      </c>
      <c r="AP7" s="26">
        <f t="shared" si="4"/>
        <v>2323</v>
      </c>
      <c r="AQ7" s="51">
        <v>0</v>
      </c>
      <c r="AR7" s="51">
        <v>0</v>
      </c>
      <c r="AS7" s="51">
        <v>28</v>
      </c>
      <c r="AT7" s="51">
        <v>1</v>
      </c>
      <c r="AU7" s="51">
        <v>20</v>
      </c>
      <c r="AV7" s="26">
        <f t="shared" si="5"/>
        <v>49</v>
      </c>
      <c r="AW7" s="53">
        <v>1045</v>
      </c>
      <c r="AX7" s="53">
        <v>799</v>
      </c>
      <c r="AY7" s="53">
        <v>140</v>
      </c>
      <c r="AZ7" s="53">
        <v>98</v>
      </c>
      <c r="BA7" s="53">
        <v>161</v>
      </c>
      <c r="BB7" s="53">
        <v>87</v>
      </c>
      <c r="BC7" s="27">
        <f t="shared" si="6"/>
        <v>2330</v>
      </c>
      <c r="BD7" s="55">
        <v>0</v>
      </c>
      <c r="BE7" s="55">
        <v>0</v>
      </c>
      <c r="BF7" s="55">
        <v>34</v>
      </c>
      <c r="BG7" s="55">
        <v>1</v>
      </c>
      <c r="BH7" s="55">
        <v>8</v>
      </c>
      <c r="BI7" s="27">
        <f t="shared" si="7"/>
        <v>43</v>
      </c>
    </row>
    <row r="8" spans="1:61" ht="15">
      <c r="A8" s="40" t="s">
        <v>629</v>
      </c>
      <c r="B8" s="40" t="s">
        <v>646</v>
      </c>
      <c r="C8" s="173">
        <v>68</v>
      </c>
      <c r="D8" s="173">
        <v>89</v>
      </c>
      <c r="E8" s="173">
        <v>1590</v>
      </c>
      <c r="F8" s="173">
        <v>49</v>
      </c>
      <c r="G8" s="173">
        <v>477</v>
      </c>
      <c r="H8" s="173">
        <v>57</v>
      </c>
      <c r="I8" s="173">
        <v>137</v>
      </c>
      <c r="J8" s="25">
        <f t="shared" si="0"/>
        <v>2467</v>
      </c>
      <c r="K8" s="43">
        <v>0</v>
      </c>
      <c r="L8" s="43">
        <v>0</v>
      </c>
      <c r="M8" s="43">
        <v>10</v>
      </c>
      <c r="N8" s="43">
        <v>5</v>
      </c>
      <c r="O8" s="43">
        <v>32</v>
      </c>
      <c r="P8" s="25">
        <f t="shared" si="1"/>
        <v>47</v>
      </c>
      <c r="Q8" s="45">
        <v>209</v>
      </c>
      <c r="R8" s="45">
        <v>242</v>
      </c>
      <c r="S8" s="45">
        <v>320</v>
      </c>
      <c r="T8" s="45">
        <v>338</v>
      </c>
      <c r="U8" s="45">
        <v>148</v>
      </c>
      <c r="V8" s="45">
        <v>378</v>
      </c>
      <c r="W8" s="45">
        <v>399</v>
      </c>
      <c r="X8" s="25">
        <f t="shared" si="2"/>
        <v>2034</v>
      </c>
      <c r="Y8" s="47">
        <v>430</v>
      </c>
      <c r="Z8" s="47">
        <v>0</v>
      </c>
      <c r="AA8" s="47">
        <v>3</v>
      </c>
      <c r="AB8" s="25">
        <f t="shared" si="3"/>
        <v>433</v>
      </c>
      <c r="AC8" s="49">
        <v>169</v>
      </c>
      <c r="AD8" s="49">
        <v>39</v>
      </c>
      <c r="AE8" s="49">
        <v>1163</v>
      </c>
      <c r="AF8" s="49">
        <v>56</v>
      </c>
      <c r="AG8" s="49">
        <v>109</v>
      </c>
      <c r="AH8" s="49">
        <v>491</v>
      </c>
      <c r="AI8" s="49">
        <v>99</v>
      </c>
      <c r="AJ8" s="49">
        <v>14</v>
      </c>
      <c r="AK8" s="49">
        <v>8</v>
      </c>
      <c r="AL8" s="49">
        <v>14</v>
      </c>
      <c r="AM8" s="49">
        <v>325</v>
      </c>
      <c r="AN8" s="49">
        <v>1</v>
      </c>
      <c r="AO8" s="49">
        <v>2</v>
      </c>
      <c r="AP8" s="26">
        <f t="shared" si="4"/>
        <v>2490</v>
      </c>
      <c r="AQ8" s="51">
        <v>0</v>
      </c>
      <c r="AR8" s="51">
        <v>0</v>
      </c>
      <c r="AS8" s="51">
        <v>16</v>
      </c>
      <c r="AT8" s="51">
        <v>2</v>
      </c>
      <c r="AU8" s="51">
        <v>7</v>
      </c>
      <c r="AV8" s="26">
        <f t="shared" si="5"/>
        <v>25</v>
      </c>
      <c r="AW8" s="53">
        <v>525</v>
      </c>
      <c r="AX8" s="53">
        <v>1261</v>
      </c>
      <c r="AY8" s="53">
        <v>262</v>
      </c>
      <c r="AZ8" s="53">
        <v>112</v>
      </c>
      <c r="BA8" s="53">
        <v>204</v>
      </c>
      <c r="BB8" s="53">
        <v>113</v>
      </c>
      <c r="BC8" s="27">
        <f t="shared" si="6"/>
        <v>2477</v>
      </c>
      <c r="BD8" s="55">
        <v>0</v>
      </c>
      <c r="BE8" s="55">
        <v>0</v>
      </c>
      <c r="BF8" s="55">
        <v>27</v>
      </c>
      <c r="BG8" s="55">
        <v>3</v>
      </c>
      <c r="BH8" s="55">
        <v>6</v>
      </c>
      <c r="BI8" s="27">
        <f t="shared" si="7"/>
        <v>36</v>
      </c>
    </row>
    <row r="9" spans="1:61" ht="15">
      <c r="A9" s="40" t="s">
        <v>629</v>
      </c>
      <c r="B9" s="40" t="s">
        <v>645</v>
      </c>
      <c r="C9" s="173">
        <v>99</v>
      </c>
      <c r="D9" s="173">
        <v>81</v>
      </c>
      <c r="E9" s="173">
        <v>1822</v>
      </c>
      <c r="F9" s="173">
        <v>67</v>
      </c>
      <c r="G9" s="173">
        <v>596</v>
      </c>
      <c r="H9" s="173">
        <v>66</v>
      </c>
      <c r="I9" s="173">
        <v>121</v>
      </c>
      <c r="J9" s="25">
        <f t="shared" si="0"/>
        <v>2852</v>
      </c>
      <c r="K9" s="43">
        <v>0</v>
      </c>
      <c r="L9" s="43">
        <v>0</v>
      </c>
      <c r="M9" s="43">
        <v>31</v>
      </c>
      <c r="N9" s="43">
        <v>2</v>
      </c>
      <c r="O9" s="43">
        <v>30</v>
      </c>
      <c r="P9" s="25">
        <f t="shared" si="1"/>
        <v>63</v>
      </c>
      <c r="Q9" s="45">
        <v>278</v>
      </c>
      <c r="R9" s="45">
        <v>238</v>
      </c>
      <c r="S9" s="45">
        <v>305</v>
      </c>
      <c r="T9" s="45">
        <v>411</v>
      </c>
      <c r="U9" s="45">
        <v>244</v>
      </c>
      <c r="V9" s="45">
        <v>427</v>
      </c>
      <c r="W9" s="45">
        <v>380</v>
      </c>
      <c r="X9" s="25">
        <f t="shared" si="2"/>
        <v>2283</v>
      </c>
      <c r="Y9" s="47">
        <v>566</v>
      </c>
      <c r="Z9" s="47">
        <v>3</v>
      </c>
      <c r="AA9" s="47">
        <v>0</v>
      </c>
      <c r="AB9" s="25">
        <f t="shared" si="3"/>
        <v>569</v>
      </c>
      <c r="AC9" s="49">
        <v>129</v>
      </c>
      <c r="AD9" s="49">
        <v>38</v>
      </c>
      <c r="AE9" s="49">
        <v>1413</v>
      </c>
      <c r="AF9" s="49">
        <v>52</v>
      </c>
      <c r="AG9" s="49">
        <v>141</v>
      </c>
      <c r="AH9" s="49">
        <v>661</v>
      </c>
      <c r="AI9" s="49">
        <v>101</v>
      </c>
      <c r="AJ9" s="49">
        <v>18</v>
      </c>
      <c r="AK9" s="49">
        <v>5</v>
      </c>
      <c r="AL9" s="49">
        <v>5</v>
      </c>
      <c r="AM9" s="49">
        <v>308</v>
      </c>
      <c r="AN9" s="49">
        <v>2</v>
      </c>
      <c r="AO9" s="49">
        <v>2</v>
      </c>
      <c r="AP9" s="26">
        <f t="shared" si="4"/>
        <v>2875</v>
      </c>
      <c r="AQ9" s="51">
        <v>0</v>
      </c>
      <c r="AR9" s="51">
        <v>0</v>
      </c>
      <c r="AS9" s="51">
        <v>32</v>
      </c>
      <c r="AT9" s="51">
        <v>0</v>
      </c>
      <c r="AU9" s="51">
        <v>8</v>
      </c>
      <c r="AV9" s="26">
        <f t="shared" si="5"/>
        <v>40</v>
      </c>
      <c r="AW9" s="53">
        <v>693</v>
      </c>
      <c r="AX9" s="53">
        <v>1558</v>
      </c>
      <c r="AY9" s="53">
        <v>207</v>
      </c>
      <c r="AZ9" s="53">
        <v>134</v>
      </c>
      <c r="BA9" s="53">
        <v>171</v>
      </c>
      <c r="BB9" s="53">
        <v>109</v>
      </c>
      <c r="BC9" s="27">
        <f t="shared" si="6"/>
        <v>2872</v>
      </c>
      <c r="BD9" s="55">
        <v>0</v>
      </c>
      <c r="BE9" s="55">
        <v>0</v>
      </c>
      <c r="BF9" s="55">
        <v>34</v>
      </c>
      <c r="BG9" s="55">
        <v>1</v>
      </c>
      <c r="BH9" s="55">
        <v>8</v>
      </c>
      <c r="BI9" s="27">
        <f t="shared" si="7"/>
        <v>43</v>
      </c>
    </row>
    <row r="10" spans="1:61" ht="15">
      <c r="A10" s="40" t="s">
        <v>629</v>
      </c>
      <c r="B10" s="40" t="s">
        <v>644</v>
      </c>
      <c r="C10" s="173">
        <v>95</v>
      </c>
      <c r="D10" s="173">
        <v>81</v>
      </c>
      <c r="E10" s="173">
        <v>1461</v>
      </c>
      <c r="F10" s="173">
        <v>60</v>
      </c>
      <c r="G10" s="173">
        <v>540</v>
      </c>
      <c r="H10" s="173">
        <v>89</v>
      </c>
      <c r="I10" s="173">
        <v>93</v>
      </c>
      <c r="J10" s="25">
        <f t="shared" si="0"/>
        <v>2419</v>
      </c>
      <c r="K10" s="43">
        <v>0</v>
      </c>
      <c r="L10" s="43">
        <v>0</v>
      </c>
      <c r="M10" s="43">
        <v>13</v>
      </c>
      <c r="N10" s="43">
        <v>2</v>
      </c>
      <c r="O10" s="43">
        <v>30</v>
      </c>
      <c r="P10" s="25">
        <f t="shared" si="1"/>
        <v>45</v>
      </c>
      <c r="Q10" s="45">
        <v>229</v>
      </c>
      <c r="R10" s="45">
        <v>218</v>
      </c>
      <c r="S10" s="45">
        <v>265</v>
      </c>
      <c r="T10" s="45">
        <v>349</v>
      </c>
      <c r="U10" s="45">
        <v>195</v>
      </c>
      <c r="V10" s="45">
        <v>374</v>
      </c>
      <c r="W10" s="45">
        <v>290</v>
      </c>
      <c r="X10" s="25">
        <f t="shared" si="2"/>
        <v>1920</v>
      </c>
      <c r="Y10" s="47">
        <v>490</v>
      </c>
      <c r="Z10" s="47">
        <v>6</v>
      </c>
      <c r="AA10" s="47">
        <v>3</v>
      </c>
      <c r="AB10" s="25">
        <f t="shared" si="3"/>
        <v>499</v>
      </c>
      <c r="AC10" s="49">
        <v>121</v>
      </c>
      <c r="AD10" s="49">
        <v>35</v>
      </c>
      <c r="AE10" s="49">
        <v>1151</v>
      </c>
      <c r="AF10" s="49">
        <v>37</v>
      </c>
      <c r="AG10" s="49">
        <v>127</v>
      </c>
      <c r="AH10" s="49">
        <v>571</v>
      </c>
      <c r="AI10" s="49">
        <v>121</v>
      </c>
      <c r="AJ10" s="49">
        <v>18</v>
      </c>
      <c r="AK10" s="49">
        <v>7</v>
      </c>
      <c r="AL10" s="49">
        <v>18</v>
      </c>
      <c r="AM10" s="49">
        <v>225</v>
      </c>
      <c r="AN10" s="49">
        <v>1</v>
      </c>
      <c r="AO10" s="49">
        <v>3</v>
      </c>
      <c r="AP10" s="26">
        <f t="shared" si="4"/>
        <v>2435</v>
      </c>
      <c r="AQ10" s="51">
        <v>0</v>
      </c>
      <c r="AR10" s="51">
        <v>0</v>
      </c>
      <c r="AS10" s="51">
        <v>21</v>
      </c>
      <c r="AT10" s="51">
        <v>3</v>
      </c>
      <c r="AU10" s="51">
        <v>5</v>
      </c>
      <c r="AV10" s="26">
        <f t="shared" si="5"/>
        <v>29</v>
      </c>
      <c r="AW10" s="53">
        <v>596</v>
      </c>
      <c r="AX10" s="53">
        <v>1265</v>
      </c>
      <c r="AY10" s="53">
        <v>173</v>
      </c>
      <c r="AZ10" s="53">
        <v>111</v>
      </c>
      <c r="BA10" s="53">
        <v>148</v>
      </c>
      <c r="BB10" s="53">
        <v>133</v>
      </c>
      <c r="BC10" s="27">
        <f t="shared" si="6"/>
        <v>2426</v>
      </c>
      <c r="BD10" s="55">
        <v>0</v>
      </c>
      <c r="BE10" s="55">
        <v>0</v>
      </c>
      <c r="BF10" s="55">
        <v>30</v>
      </c>
      <c r="BG10" s="55">
        <v>1</v>
      </c>
      <c r="BH10" s="55">
        <v>7</v>
      </c>
      <c r="BI10" s="27">
        <f t="shared" si="7"/>
        <v>38</v>
      </c>
    </row>
    <row r="11" spans="1:61" ht="15">
      <c r="A11" s="40" t="s">
        <v>629</v>
      </c>
      <c r="B11" s="40" t="s">
        <v>643</v>
      </c>
      <c r="C11" s="173">
        <v>49</v>
      </c>
      <c r="D11" s="173">
        <v>90</v>
      </c>
      <c r="E11" s="173">
        <v>972</v>
      </c>
      <c r="F11" s="173">
        <v>45</v>
      </c>
      <c r="G11" s="173">
        <v>543</v>
      </c>
      <c r="H11" s="173">
        <v>52</v>
      </c>
      <c r="I11" s="173">
        <v>95</v>
      </c>
      <c r="J11" s="25">
        <f t="shared" si="0"/>
        <v>1846</v>
      </c>
      <c r="K11" s="43">
        <v>0</v>
      </c>
      <c r="L11" s="43">
        <v>0</v>
      </c>
      <c r="M11" s="43">
        <v>11</v>
      </c>
      <c r="N11" s="43">
        <v>7</v>
      </c>
      <c r="O11" s="43">
        <v>22</v>
      </c>
      <c r="P11" s="25">
        <f t="shared" si="1"/>
        <v>40</v>
      </c>
      <c r="Q11" s="45">
        <v>148</v>
      </c>
      <c r="R11" s="45">
        <v>155</v>
      </c>
      <c r="S11" s="45">
        <v>228</v>
      </c>
      <c r="T11" s="45">
        <v>273</v>
      </c>
      <c r="U11" s="45">
        <v>215</v>
      </c>
      <c r="V11" s="45">
        <v>248</v>
      </c>
      <c r="W11" s="45">
        <v>265</v>
      </c>
      <c r="X11" s="25">
        <f t="shared" si="2"/>
        <v>1532</v>
      </c>
      <c r="Y11" s="47">
        <v>307</v>
      </c>
      <c r="Z11" s="47">
        <v>6</v>
      </c>
      <c r="AA11" s="47">
        <v>1</v>
      </c>
      <c r="AB11" s="25">
        <f t="shared" si="3"/>
        <v>314</v>
      </c>
      <c r="AC11" s="49">
        <v>121</v>
      </c>
      <c r="AD11" s="49">
        <v>39</v>
      </c>
      <c r="AE11" s="49">
        <v>696</v>
      </c>
      <c r="AF11" s="49">
        <v>33</v>
      </c>
      <c r="AG11" s="49">
        <v>77</v>
      </c>
      <c r="AH11" s="49">
        <v>607</v>
      </c>
      <c r="AI11" s="49">
        <v>58</v>
      </c>
      <c r="AJ11" s="49">
        <v>14</v>
      </c>
      <c r="AK11" s="49">
        <v>5</v>
      </c>
      <c r="AL11" s="49">
        <v>14</v>
      </c>
      <c r="AM11" s="49">
        <v>196</v>
      </c>
      <c r="AN11" s="49">
        <v>0</v>
      </c>
      <c r="AO11" s="49">
        <v>3</v>
      </c>
      <c r="AP11" s="26">
        <f t="shared" si="4"/>
        <v>1863</v>
      </c>
      <c r="AQ11" s="51">
        <v>0</v>
      </c>
      <c r="AR11" s="51">
        <v>0</v>
      </c>
      <c r="AS11" s="51">
        <v>14</v>
      </c>
      <c r="AT11" s="51">
        <v>0</v>
      </c>
      <c r="AU11" s="51">
        <v>7</v>
      </c>
      <c r="AV11" s="26">
        <f t="shared" si="5"/>
        <v>21</v>
      </c>
      <c r="AW11" s="53">
        <v>643</v>
      </c>
      <c r="AX11" s="53">
        <v>770</v>
      </c>
      <c r="AY11" s="53">
        <v>152</v>
      </c>
      <c r="AZ11" s="53">
        <v>78</v>
      </c>
      <c r="BA11" s="53">
        <v>144</v>
      </c>
      <c r="BB11" s="53">
        <v>67</v>
      </c>
      <c r="BC11" s="27">
        <f t="shared" si="6"/>
        <v>1854</v>
      </c>
      <c r="BD11" s="55">
        <v>0</v>
      </c>
      <c r="BE11" s="55">
        <v>0</v>
      </c>
      <c r="BF11" s="55">
        <v>22</v>
      </c>
      <c r="BG11" s="55">
        <v>0</v>
      </c>
      <c r="BH11" s="55">
        <v>6</v>
      </c>
      <c r="BI11" s="27">
        <f t="shared" si="7"/>
        <v>28</v>
      </c>
    </row>
    <row r="12" spans="1:61" ht="15">
      <c r="A12" s="40" t="s">
        <v>629</v>
      </c>
      <c r="B12" s="40" t="s">
        <v>642</v>
      </c>
      <c r="C12" s="173">
        <v>74</v>
      </c>
      <c r="D12" s="173">
        <v>75</v>
      </c>
      <c r="E12" s="173">
        <v>1327</v>
      </c>
      <c r="F12" s="173">
        <v>53</v>
      </c>
      <c r="G12" s="173">
        <v>492</v>
      </c>
      <c r="H12" s="173">
        <v>67</v>
      </c>
      <c r="I12" s="173">
        <v>105</v>
      </c>
      <c r="J12" s="25">
        <f t="shared" si="0"/>
        <v>2193</v>
      </c>
      <c r="K12" s="43">
        <v>0</v>
      </c>
      <c r="L12" s="43">
        <v>0</v>
      </c>
      <c r="M12" s="43">
        <v>19</v>
      </c>
      <c r="N12" s="43">
        <v>6</v>
      </c>
      <c r="O12" s="43">
        <v>32</v>
      </c>
      <c r="P12" s="25">
        <f t="shared" si="1"/>
        <v>57</v>
      </c>
      <c r="Q12" s="45">
        <v>221</v>
      </c>
      <c r="R12" s="45">
        <v>163</v>
      </c>
      <c r="S12" s="45">
        <v>251</v>
      </c>
      <c r="T12" s="45">
        <v>316</v>
      </c>
      <c r="U12" s="45">
        <v>176</v>
      </c>
      <c r="V12" s="45">
        <v>330</v>
      </c>
      <c r="W12" s="45">
        <v>270</v>
      </c>
      <c r="X12" s="25">
        <f t="shared" si="2"/>
        <v>1727</v>
      </c>
      <c r="Y12" s="47">
        <v>457</v>
      </c>
      <c r="Z12" s="47">
        <v>5</v>
      </c>
      <c r="AA12" s="47">
        <v>4</v>
      </c>
      <c r="AB12" s="25">
        <f t="shared" si="3"/>
        <v>466</v>
      </c>
      <c r="AC12" s="49">
        <v>125</v>
      </c>
      <c r="AD12" s="49">
        <v>37</v>
      </c>
      <c r="AE12" s="49">
        <v>1044</v>
      </c>
      <c r="AF12" s="49">
        <v>38</v>
      </c>
      <c r="AG12" s="49">
        <v>119</v>
      </c>
      <c r="AH12" s="49">
        <v>518</v>
      </c>
      <c r="AI12" s="49">
        <v>89</v>
      </c>
      <c r="AJ12" s="49">
        <v>11</v>
      </c>
      <c r="AK12" s="49">
        <v>4</v>
      </c>
      <c r="AL12" s="49">
        <v>16</v>
      </c>
      <c r="AM12" s="49">
        <v>213</v>
      </c>
      <c r="AN12" s="49">
        <v>3</v>
      </c>
      <c r="AO12" s="49">
        <v>5</v>
      </c>
      <c r="AP12" s="26">
        <f t="shared" si="4"/>
        <v>2222</v>
      </c>
      <c r="AQ12" s="51">
        <v>0</v>
      </c>
      <c r="AR12" s="51">
        <v>0</v>
      </c>
      <c r="AS12" s="51">
        <v>17</v>
      </c>
      <c r="AT12" s="51">
        <v>3</v>
      </c>
      <c r="AU12" s="51">
        <v>10</v>
      </c>
      <c r="AV12" s="26">
        <f t="shared" si="5"/>
        <v>30</v>
      </c>
      <c r="AW12" s="53">
        <v>551</v>
      </c>
      <c r="AX12" s="53">
        <v>1129</v>
      </c>
      <c r="AY12" s="53">
        <v>171</v>
      </c>
      <c r="AZ12" s="53">
        <v>114</v>
      </c>
      <c r="BA12" s="53">
        <v>138</v>
      </c>
      <c r="BB12" s="53">
        <v>120</v>
      </c>
      <c r="BC12" s="27">
        <f t="shared" si="6"/>
        <v>2223</v>
      </c>
      <c r="BD12" s="55">
        <v>0</v>
      </c>
      <c r="BE12" s="55">
        <v>0</v>
      </c>
      <c r="BF12" s="55">
        <v>23</v>
      </c>
      <c r="BG12" s="55">
        <v>0</v>
      </c>
      <c r="BH12" s="55">
        <v>7</v>
      </c>
      <c r="BI12" s="27">
        <f t="shared" si="7"/>
        <v>30</v>
      </c>
    </row>
    <row r="13" spans="1:61" ht="15">
      <c r="A13" s="40" t="s">
        <v>629</v>
      </c>
      <c r="B13" s="40" t="s">
        <v>641</v>
      </c>
      <c r="C13" s="173">
        <v>53</v>
      </c>
      <c r="D13" s="173">
        <v>106</v>
      </c>
      <c r="E13" s="173">
        <v>1145</v>
      </c>
      <c r="F13" s="173">
        <v>50</v>
      </c>
      <c r="G13" s="173">
        <v>605</v>
      </c>
      <c r="H13" s="173">
        <v>70</v>
      </c>
      <c r="I13" s="173">
        <v>93</v>
      </c>
      <c r="J13" s="25">
        <f t="shared" si="0"/>
        <v>2122</v>
      </c>
      <c r="K13" s="43">
        <v>0</v>
      </c>
      <c r="L13" s="43">
        <v>0</v>
      </c>
      <c r="M13" s="43">
        <v>21</v>
      </c>
      <c r="N13" s="43">
        <v>4</v>
      </c>
      <c r="O13" s="43">
        <v>24</v>
      </c>
      <c r="P13" s="25">
        <f t="shared" si="1"/>
        <v>49</v>
      </c>
      <c r="Q13" s="45">
        <v>183</v>
      </c>
      <c r="R13" s="45">
        <v>190</v>
      </c>
      <c r="S13" s="45">
        <v>274</v>
      </c>
      <c r="T13" s="45">
        <v>303</v>
      </c>
      <c r="U13" s="45">
        <v>236</v>
      </c>
      <c r="V13" s="45">
        <v>283</v>
      </c>
      <c r="W13" s="45">
        <v>252</v>
      </c>
      <c r="X13" s="25">
        <f t="shared" si="2"/>
        <v>1721</v>
      </c>
      <c r="Y13" s="47">
        <v>395</v>
      </c>
      <c r="Z13" s="47">
        <v>4</v>
      </c>
      <c r="AA13" s="47">
        <v>2</v>
      </c>
      <c r="AB13" s="25">
        <f t="shared" si="3"/>
        <v>401</v>
      </c>
      <c r="AC13" s="49">
        <v>169</v>
      </c>
      <c r="AD13" s="49">
        <v>39</v>
      </c>
      <c r="AE13" s="49">
        <v>837</v>
      </c>
      <c r="AF13" s="49">
        <v>35</v>
      </c>
      <c r="AG13" s="49">
        <v>90</v>
      </c>
      <c r="AH13" s="49">
        <v>667</v>
      </c>
      <c r="AI13" s="49">
        <v>78</v>
      </c>
      <c r="AJ13" s="49">
        <v>16</v>
      </c>
      <c r="AK13" s="49">
        <v>2</v>
      </c>
      <c r="AL13" s="49">
        <v>8</v>
      </c>
      <c r="AM13" s="49">
        <v>194</v>
      </c>
      <c r="AN13" s="49">
        <v>1</v>
      </c>
      <c r="AO13" s="49">
        <v>3</v>
      </c>
      <c r="AP13" s="26">
        <f t="shared" si="4"/>
        <v>2139</v>
      </c>
      <c r="AQ13" s="51">
        <v>0</v>
      </c>
      <c r="AR13" s="51">
        <v>0</v>
      </c>
      <c r="AS13" s="51">
        <v>21</v>
      </c>
      <c r="AT13" s="51">
        <v>3</v>
      </c>
      <c r="AU13" s="51">
        <v>7</v>
      </c>
      <c r="AV13" s="26">
        <f t="shared" si="5"/>
        <v>31</v>
      </c>
      <c r="AW13" s="53">
        <v>695</v>
      </c>
      <c r="AX13" s="53">
        <v>902</v>
      </c>
      <c r="AY13" s="53">
        <v>148</v>
      </c>
      <c r="AZ13" s="53">
        <v>90</v>
      </c>
      <c r="BA13" s="53">
        <v>207</v>
      </c>
      <c r="BB13" s="53">
        <v>90</v>
      </c>
      <c r="BC13" s="27">
        <f t="shared" si="6"/>
        <v>2132</v>
      </c>
      <c r="BD13" s="55">
        <v>0</v>
      </c>
      <c r="BE13" s="55">
        <v>0</v>
      </c>
      <c r="BF13" s="55">
        <v>25</v>
      </c>
      <c r="BG13" s="55">
        <v>2</v>
      </c>
      <c r="BH13" s="55">
        <v>12</v>
      </c>
      <c r="BI13" s="27">
        <f t="shared" si="7"/>
        <v>39</v>
      </c>
    </row>
    <row r="14" spans="1:61" ht="15">
      <c r="A14" s="40" t="s">
        <v>629</v>
      </c>
      <c r="B14" s="40" t="s">
        <v>640</v>
      </c>
      <c r="C14" s="173">
        <v>76</v>
      </c>
      <c r="D14" s="173">
        <v>67</v>
      </c>
      <c r="E14" s="173">
        <v>1534</v>
      </c>
      <c r="F14" s="173">
        <v>49</v>
      </c>
      <c r="G14" s="173">
        <v>477</v>
      </c>
      <c r="H14" s="173">
        <v>72</v>
      </c>
      <c r="I14" s="173">
        <v>80</v>
      </c>
      <c r="J14" s="25">
        <f t="shared" si="0"/>
        <v>2355</v>
      </c>
      <c r="K14" s="43">
        <v>0</v>
      </c>
      <c r="L14" s="43">
        <v>0</v>
      </c>
      <c r="M14" s="43">
        <v>16</v>
      </c>
      <c r="N14" s="43">
        <v>11</v>
      </c>
      <c r="O14" s="43">
        <v>20</v>
      </c>
      <c r="P14" s="25">
        <f t="shared" si="1"/>
        <v>47</v>
      </c>
      <c r="Q14" s="45">
        <v>229</v>
      </c>
      <c r="R14" s="45">
        <v>222</v>
      </c>
      <c r="S14" s="45">
        <v>246</v>
      </c>
      <c r="T14" s="45">
        <v>295</v>
      </c>
      <c r="U14" s="45">
        <v>217</v>
      </c>
      <c r="V14" s="45">
        <v>344</v>
      </c>
      <c r="W14" s="45">
        <v>308</v>
      </c>
      <c r="X14" s="25">
        <f t="shared" si="2"/>
        <v>1861</v>
      </c>
      <c r="Y14" s="47">
        <v>489</v>
      </c>
      <c r="Z14" s="47">
        <v>2</v>
      </c>
      <c r="AA14" s="47">
        <v>3</v>
      </c>
      <c r="AB14" s="25">
        <f t="shared" si="3"/>
        <v>494</v>
      </c>
      <c r="AC14" s="49">
        <v>148</v>
      </c>
      <c r="AD14" s="49">
        <v>26</v>
      </c>
      <c r="AE14" s="49">
        <v>1154</v>
      </c>
      <c r="AF14" s="49">
        <v>35</v>
      </c>
      <c r="AG14" s="49">
        <v>125</v>
      </c>
      <c r="AH14" s="49">
        <v>507</v>
      </c>
      <c r="AI14" s="49">
        <v>95</v>
      </c>
      <c r="AJ14" s="49">
        <v>10</v>
      </c>
      <c r="AK14" s="49">
        <v>7</v>
      </c>
      <c r="AL14" s="49">
        <v>14</v>
      </c>
      <c r="AM14" s="49">
        <v>225</v>
      </c>
      <c r="AN14" s="49">
        <v>2</v>
      </c>
      <c r="AO14" s="49">
        <v>4</v>
      </c>
      <c r="AP14" s="26">
        <f t="shared" si="4"/>
        <v>2352</v>
      </c>
      <c r="AQ14" s="51">
        <v>0</v>
      </c>
      <c r="AR14" s="51">
        <v>0</v>
      </c>
      <c r="AS14" s="51">
        <v>41</v>
      </c>
      <c r="AT14" s="51">
        <v>2</v>
      </c>
      <c r="AU14" s="51">
        <v>7</v>
      </c>
      <c r="AV14" s="26">
        <f t="shared" si="5"/>
        <v>50</v>
      </c>
      <c r="AW14" s="53">
        <v>548</v>
      </c>
      <c r="AX14" s="53">
        <v>1243</v>
      </c>
      <c r="AY14" s="53">
        <v>157</v>
      </c>
      <c r="AZ14" s="53">
        <v>105</v>
      </c>
      <c r="BA14" s="53">
        <v>171</v>
      </c>
      <c r="BB14" s="53">
        <v>120</v>
      </c>
      <c r="BC14" s="27">
        <f t="shared" si="6"/>
        <v>2344</v>
      </c>
      <c r="BD14" s="55">
        <v>0</v>
      </c>
      <c r="BE14" s="55">
        <v>0</v>
      </c>
      <c r="BF14" s="55">
        <v>50</v>
      </c>
      <c r="BG14" s="55">
        <v>2</v>
      </c>
      <c r="BH14" s="55">
        <v>5</v>
      </c>
      <c r="BI14" s="27">
        <f t="shared" si="7"/>
        <v>57</v>
      </c>
    </row>
    <row r="15" spans="1:61" ht="15">
      <c r="A15" s="40" t="s">
        <v>629</v>
      </c>
      <c r="B15" s="40" t="s">
        <v>639</v>
      </c>
      <c r="C15" s="173">
        <v>66</v>
      </c>
      <c r="D15" s="173">
        <v>97</v>
      </c>
      <c r="E15" s="173">
        <v>1364</v>
      </c>
      <c r="F15" s="173">
        <v>37</v>
      </c>
      <c r="G15" s="173">
        <v>543</v>
      </c>
      <c r="H15" s="173">
        <v>49</v>
      </c>
      <c r="I15" s="173">
        <v>99</v>
      </c>
      <c r="J15" s="25">
        <f t="shared" si="0"/>
        <v>2255</v>
      </c>
      <c r="K15" s="43">
        <v>0</v>
      </c>
      <c r="L15" s="43">
        <v>0</v>
      </c>
      <c r="M15" s="43">
        <v>8</v>
      </c>
      <c r="N15" s="43">
        <v>5</v>
      </c>
      <c r="O15" s="43">
        <v>26</v>
      </c>
      <c r="P15" s="25">
        <f t="shared" si="1"/>
        <v>39</v>
      </c>
      <c r="Q15" s="45">
        <v>184</v>
      </c>
      <c r="R15" s="45">
        <v>256</v>
      </c>
      <c r="S15" s="45">
        <v>259</v>
      </c>
      <c r="T15" s="45">
        <v>279</v>
      </c>
      <c r="U15" s="45">
        <v>199</v>
      </c>
      <c r="V15" s="45">
        <v>361</v>
      </c>
      <c r="W15" s="45">
        <v>287</v>
      </c>
      <c r="X15" s="25">
        <f t="shared" si="2"/>
        <v>1825</v>
      </c>
      <c r="Y15" s="47">
        <v>424</v>
      </c>
      <c r="Z15" s="47">
        <v>2</v>
      </c>
      <c r="AA15" s="47">
        <v>4</v>
      </c>
      <c r="AB15" s="25">
        <f t="shared" si="3"/>
        <v>430</v>
      </c>
      <c r="AC15" s="49">
        <v>203</v>
      </c>
      <c r="AD15" s="49">
        <v>26</v>
      </c>
      <c r="AE15" s="49">
        <v>974</v>
      </c>
      <c r="AF15" s="49">
        <v>48</v>
      </c>
      <c r="AG15" s="49">
        <v>86</v>
      </c>
      <c r="AH15" s="49">
        <v>566</v>
      </c>
      <c r="AI15" s="49">
        <v>82</v>
      </c>
      <c r="AJ15" s="49">
        <v>30</v>
      </c>
      <c r="AK15" s="49">
        <v>3</v>
      </c>
      <c r="AL15" s="49">
        <v>12</v>
      </c>
      <c r="AM15" s="49">
        <v>217</v>
      </c>
      <c r="AN15" s="49">
        <v>1</v>
      </c>
      <c r="AO15" s="49">
        <v>0</v>
      </c>
      <c r="AP15" s="26">
        <f t="shared" si="4"/>
        <v>2248</v>
      </c>
      <c r="AQ15" s="51">
        <v>0</v>
      </c>
      <c r="AR15" s="51">
        <v>0</v>
      </c>
      <c r="AS15" s="51">
        <v>35</v>
      </c>
      <c r="AT15" s="51">
        <v>3</v>
      </c>
      <c r="AU15" s="51">
        <v>8</v>
      </c>
      <c r="AV15" s="26">
        <f t="shared" si="5"/>
        <v>46</v>
      </c>
      <c r="AW15" s="53">
        <v>593</v>
      </c>
      <c r="AX15" s="53">
        <v>1042</v>
      </c>
      <c r="AY15" s="53">
        <v>167</v>
      </c>
      <c r="AZ15" s="53">
        <v>82</v>
      </c>
      <c r="BA15" s="53">
        <v>260</v>
      </c>
      <c r="BB15" s="53">
        <v>110</v>
      </c>
      <c r="BC15" s="27">
        <f t="shared" si="6"/>
        <v>2254</v>
      </c>
      <c r="BD15" s="55">
        <v>0</v>
      </c>
      <c r="BE15" s="55">
        <v>0</v>
      </c>
      <c r="BF15" s="55">
        <v>34</v>
      </c>
      <c r="BG15" s="55">
        <v>2</v>
      </c>
      <c r="BH15" s="55">
        <v>4</v>
      </c>
      <c r="BI15" s="27">
        <f t="shared" si="7"/>
        <v>40</v>
      </c>
    </row>
    <row r="16" spans="1:61" ht="15">
      <c r="A16" s="40" t="s">
        <v>629</v>
      </c>
      <c r="B16" s="40" t="s">
        <v>638</v>
      </c>
      <c r="C16" s="173">
        <v>57</v>
      </c>
      <c r="D16" s="173">
        <v>77</v>
      </c>
      <c r="E16" s="173">
        <v>841</v>
      </c>
      <c r="F16" s="173">
        <v>40</v>
      </c>
      <c r="G16" s="173">
        <v>784</v>
      </c>
      <c r="H16" s="173">
        <v>50</v>
      </c>
      <c r="I16" s="173">
        <v>76</v>
      </c>
      <c r="J16" s="25">
        <f t="shared" si="0"/>
        <v>1925</v>
      </c>
      <c r="K16" s="43">
        <v>0</v>
      </c>
      <c r="L16" s="43">
        <v>0</v>
      </c>
      <c r="M16" s="43">
        <v>11</v>
      </c>
      <c r="N16" s="43">
        <v>7</v>
      </c>
      <c r="O16" s="43">
        <v>14</v>
      </c>
      <c r="P16" s="25">
        <f t="shared" si="1"/>
        <v>32</v>
      </c>
      <c r="Q16" s="45">
        <v>169</v>
      </c>
      <c r="R16" s="45">
        <v>162</v>
      </c>
      <c r="S16" s="45">
        <v>197</v>
      </c>
      <c r="T16" s="45">
        <v>234</v>
      </c>
      <c r="U16" s="45">
        <v>268</v>
      </c>
      <c r="V16" s="45">
        <v>257</v>
      </c>
      <c r="W16" s="45">
        <v>210</v>
      </c>
      <c r="X16" s="25">
        <f t="shared" si="2"/>
        <v>1497</v>
      </c>
      <c r="Y16" s="47">
        <v>422</v>
      </c>
      <c r="Z16" s="47">
        <v>6</v>
      </c>
      <c r="AA16" s="47">
        <v>0</v>
      </c>
      <c r="AB16" s="25">
        <f t="shared" si="3"/>
        <v>428</v>
      </c>
      <c r="AC16" s="49">
        <v>117</v>
      </c>
      <c r="AD16" s="49">
        <v>32</v>
      </c>
      <c r="AE16" s="49">
        <v>595</v>
      </c>
      <c r="AF16" s="49">
        <v>32</v>
      </c>
      <c r="AG16" s="49">
        <v>80</v>
      </c>
      <c r="AH16" s="49">
        <v>842</v>
      </c>
      <c r="AI16" s="49">
        <v>59</v>
      </c>
      <c r="AJ16" s="49">
        <v>14</v>
      </c>
      <c r="AK16" s="49">
        <v>2</v>
      </c>
      <c r="AL16" s="49">
        <v>12</v>
      </c>
      <c r="AM16" s="49">
        <v>148</v>
      </c>
      <c r="AN16" s="49">
        <v>0</v>
      </c>
      <c r="AO16" s="49">
        <v>3</v>
      </c>
      <c r="AP16" s="26">
        <f t="shared" si="4"/>
        <v>1936</v>
      </c>
      <c r="AQ16" s="51">
        <v>0</v>
      </c>
      <c r="AR16" s="51">
        <v>0</v>
      </c>
      <c r="AS16" s="51">
        <v>13</v>
      </c>
      <c r="AT16" s="51">
        <v>0</v>
      </c>
      <c r="AU16" s="51">
        <v>8</v>
      </c>
      <c r="AV16" s="26">
        <f t="shared" si="5"/>
        <v>21</v>
      </c>
      <c r="AW16" s="53">
        <v>888</v>
      </c>
      <c r="AX16" s="53">
        <v>636</v>
      </c>
      <c r="AY16" s="53">
        <v>121</v>
      </c>
      <c r="AZ16" s="53">
        <v>75</v>
      </c>
      <c r="BA16" s="53">
        <v>142</v>
      </c>
      <c r="BB16" s="53">
        <v>69</v>
      </c>
      <c r="BC16" s="27">
        <f t="shared" si="6"/>
        <v>1931</v>
      </c>
      <c r="BD16" s="55">
        <v>0</v>
      </c>
      <c r="BE16" s="55">
        <v>0</v>
      </c>
      <c r="BF16" s="55">
        <v>22</v>
      </c>
      <c r="BG16" s="55">
        <v>0</v>
      </c>
      <c r="BH16" s="55">
        <v>4</v>
      </c>
      <c r="BI16" s="27">
        <f t="shared" si="7"/>
        <v>26</v>
      </c>
    </row>
    <row r="17" spans="1:61" ht="15">
      <c r="A17" s="40" t="s">
        <v>629</v>
      </c>
      <c r="B17" s="40" t="s">
        <v>637</v>
      </c>
      <c r="C17" s="173">
        <v>58</v>
      </c>
      <c r="D17" s="173">
        <v>97</v>
      </c>
      <c r="E17" s="173">
        <v>1546</v>
      </c>
      <c r="F17" s="173">
        <v>52</v>
      </c>
      <c r="G17" s="173">
        <v>560</v>
      </c>
      <c r="H17" s="173">
        <v>62</v>
      </c>
      <c r="I17" s="173">
        <v>132</v>
      </c>
      <c r="J17" s="25">
        <f t="shared" si="0"/>
        <v>2507</v>
      </c>
      <c r="K17" s="43">
        <v>0</v>
      </c>
      <c r="L17" s="43">
        <v>0</v>
      </c>
      <c r="M17" s="43">
        <v>18</v>
      </c>
      <c r="N17" s="43">
        <v>4</v>
      </c>
      <c r="O17" s="43">
        <v>27</v>
      </c>
      <c r="P17" s="25">
        <f t="shared" si="1"/>
        <v>49</v>
      </c>
      <c r="Q17" s="45">
        <v>216</v>
      </c>
      <c r="R17" s="45">
        <v>298</v>
      </c>
      <c r="S17" s="45">
        <v>295</v>
      </c>
      <c r="T17" s="45">
        <v>290</v>
      </c>
      <c r="U17" s="45">
        <v>185</v>
      </c>
      <c r="V17" s="45">
        <v>372</v>
      </c>
      <c r="W17" s="45">
        <v>337</v>
      </c>
      <c r="X17" s="25">
        <f t="shared" si="2"/>
        <v>1993</v>
      </c>
      <c r="Y17" s="47">
        <v>508</v>
      </c>
      <c r="Z17" s="47">
        <v>2</v>
      </c>
      <c r="AA17" s="47">
        <v>4</v>
      </c>
      <c r="AB17" s="25">
        <f t="shared" si="3"/>
        <v>514</v>
      </c>
      <c r="AC17" s="49">
        <v>207</v>
      </c>
      <c r="AD17" s="49">
        <v>43</v>
      </c>
      <c r="AE17" s="49">
        <v>1112</v>
      </c>
      <c r="AF17" s="49">
        <v>52</v>
      </c>
      <c r="AG17" s="49">
        <v>85</v>
      </c>
      <c r="AH17" s="49">
        <v>583</v>
      </c>
      <c r="AI17" s="49">
        <v>100</v>
      </c>
      <c r="AJ17" s="49">
        <v>19</v>
      </c>
      <c r="AK17" s="49">
        <v>6</v>
      </c>
      <c r="AL17" s="49">
        <v>12</v>
      </c>
      <c r="AM17" s="49">
        <v>295</v>
      </c>
      <c r="AN17" s="49">
        <v>3</v>
      </c>
      <c r="AO17" s="49">
        <v>3</v>
      </c>
      <c r="AP17" s="26">
        <f t="shared" si="4"/>
        <v>2520</v>
      </c>
      <c r="AQ17" s="51">
        <v>0</v>
      </c>
      <c r="AR17" s="51">
        <v>0</v>
      </c>
      <c r="AS17" s="51">
        <v>22</v>
      </c>
      <c r="AT17" s="51">
        <v>0</v>
      </c>
      <c r="AU17" s="51">
        <v>14</v>
      </c>
      <c r="AV17" s="26">
        <f t="shared" si="5"/>
        <v>36</v>
      </c>
      <c r="AW17" s="53">
        <v>611</v>
      </c>
      <c r="AX17" s="53">
        <v>1225</v>
      </c>
      <c r="AY17" s="53">
        <v>199</v>
      </c>
      <c r="AZ17" s="53">
        <v>94</v>
      </c>
      <c r="BA17" s="53">
        <v>260</v>
      </c>
      <c r="BB17" s="53">
        <v>125</v>
      </c>
      <c r="BC17" s="27">
        <f t="shared" si="6"/>
        <v>2514</v>
      </c>
      <c r="BD17" s="55">
        <v>0</v>
      </c>
      <c r="BE17" s="55">
        <v>0</v>
      </c>
      <c r="BF17" s="55">
        <v>37</v>
      </c>
      <c r="BG17" s="55">
        <v>0</v>
      </c>
      <c r="BH17" s="55">
        <v>5</v>
      </c>
      <c r="BI17" s="27">
        <f t="shared" si="7"/>
        <v>42</v>
      </c>
    </row>
    <row r="18" spans="1:61" ht="15">
      <c r="A18" s="40" t="s">
        <v>629</v>
      </c>
      <c r="B18" s="40" t="s">
        <v>636</v>
      </c>
      <c r="C18" s="173">
        <v>51</v>
      </c>
      <c r="D18" s="173">
        <v>77</v>
      </c>
      <c r="E18" s="173">
        <v>1184</v>
      </c>
      <c r="F18" s="173">
        <v>42</v>
      </c>
      <c r="G18" s="173">
        <v>828</v>
      </c>
      <c r="H18" s="173">
        <v>66</v>
      </c>
      <c r="I18" s="173">
        <v>95</v>
      </c>
      <c r="J18" s="25">
        <f t="shared" si="0"/>
        <v>2343</v>
      </c>
      <c r="K18" s="43">
        <v>0</v>
      </c>
      <c r="L18" s="43">
        <v>0</v>
      </c>
      <c r="M18" s="43">
        <v>27</v>
      </c>
      <c r="N18" s="43">
        <v>12</v>
      </c>
      <c r="O18" s="43">
        <v>20</v>
      </c>
      <c r="P18" s="25">
        <f t="shared" si="1"/>
        <v>59</v>
      </c>
      <c r="Q18" s="45">
        <v>185</v>
      </c>
      <c r="R18" s="45">
        <v>214</v>
      </c>
      <c r="S18" s="45">
        <v>282</v>
      </c>
      <c r="T18" s="45">
        <v>293</v>
      </c>
      <c r="U18" s="45">
        <v>305</v>
      </c>
      <c r="V18" s="45">
        <v>312</v>
      </c>
      <c r="W18" s="45">
        <v>274</v>
      </c>
      <c r="X18" s="25">
        <f t="shared" si="2"/>
        <v>1865</v>
      </c>
      <c r="Y18" s="47">
        <v>464</v>
      </c>
      <c r="Z18" s="47">
        <v>12</v>
      </c>
      <c r="AA18" s="47">
        <v>2</v>
      </c>
      <c r="AB18" s="25">
        <f t="shared" si="3"/>
        <v>478</v>
      </c>
      <c r="AC18" s="49">
        <v>140</v>
      </c>
      <c r="AD18" s="49">
        <v>40</v>
      </c>
      <c r="AE18" s="49">
        <v>854</v>
      </c>
      <c r="AF18" s="49">
        <v>43</v>
      </c>
      <c r="AG18" s="49">
        <v>80</v>
      </c>
      <c r="AH18" s="49">
        <v>887</v>
      </c>
      <c r="AI18" s="49">
        <v>74</v>
      </c>
      <c r="AJ18" s="49">
        <v>16</v>
      </c>
      <c r="AK18" s="49">
        <v>5</v>
      </c>
      <c r="AL18" s="49">
        <v>13</v>
      </c>
      <c r="AM18" s="49">
        <v>211</v>
      </c>
      <c r="AN18" s="49">
        <v>1</v>
      </c>
      <c r="AO18" s="49">
        <v>1</v>
      </c>
      <c r="AP18" s="26">
        <f t="shared" si="4"/>
        <v>2365</v>
      </c>
      <c r="AQ18" s="51">
        <v>0</v>
      </c>
      <c r="AR18" s="51">
        <v>0</v>
      </c>
      <c r="AS18" s="51">
        <v>24</v>
      </c>
      <c r="AT18" s="51">
        <v>0</v>
      </c>
      <c r="AU18" s="51">
        <v>13</v>
      </c>
      <c r="AV18" s="26">
        <f t="shared" si="5"/>
        <v>37</v>
      </c>
      <c r="AW18" s="53">
        <v>905</v>
      </c>
      <c r="AX18" s="53">
        <v>950</v>
      </c>
      <c r="AY18" s="53">
        <v>160</v>
      </c>
      <c r="AZ18" s="53">
        <v>77</v>
      </c>
      <c r="BA18" s="53">
        <v>172</v>
      </c>
      <c r="BB18" s="53">
        <v>94</v>
      </c>
      <c r="BC18" s="27">
        <f t="shared" si="6"/>
        <v>2358</v>
      </c>
      <c r="BD18" s="55">
        <v>0</v>
      </c>
      <c r="BE18" s="55">
        <v>0</v>
      </c>
      <c r="BF18" s="55">
        <v>33</v>
      </c>
      <c r="BG18" s="55">
        <v>1</v>
      </c>
      <c r="BH18" s="55">
        <v>10</v>
      </c>
      <c r="BI18" s="27">
        <f t="shared" si="7"/>
        <v>44</v>
      </c>
    </row>
    <row r="19" spans="1:61" ht="15">
      <c r="A19" s="40" t="s">
        <v>629</v>
      </c>
      <c r="B19" s="40" t="s">
        <v>635</v>
      </c>
      <c r="C19" s="173">
        <v>109</v>
      </c>
      <c r="D19" s="173">
        <v>41</v>
      </c>
      <c r="E19" s="173">
        <v>1805</v>
      </c>
      <c r="F19" s="173">
        <v>70</v>
      </c>
      <c r="G19" s="173">
        <v>473</v>
      </c>
      <c r="H19" s="173">
        <v>96</v>
      </c>
      <c r="I19" s="173">
        <v>76</v>
      </c>
      <c r="J19" s="25">
        <f t="shared" si="0"/>
        <v>2670</v>
      </c>
      <c r="K19" s="43">
        <v>0</v>
      </c>
      <c r="L19" s="43">
        <v>0</v>
      </c>
      <c r="M19" s="43">
        <v>13</v>
      </c>
      <c r="N19" s="43">
        <v>4</v>
      </c>
      <c r="O19" s="43">
        <v>25</v>
      </c>
      <c r="P19" s="25">
        <f t="shared" si="1"/>
        <v>42</v>
      </c>
      <c r="Q19" s="45">
        <v>294</v>
      </c>
      <c r="R19" s="45">
        <v>195</v>
      </c>
      <c r="S19" s="45">
        <v>273</v>
      </c>
      <c r="T19" s="45">
        <v>437</v>
      </c>
      <c r="U19" s="45">
        <v>196</v>
      </c>
      <c r="V19" s="45">
        <v>435</v>
      </c>
      <c r="W19" s="45">
        <v>342</v>
      </c>
      <c r="X19" s="25">
        <f t="shared" si="2"/>
        <v>2172</v>
      </c>
      <c r="Y19" s="47">
        <v>492</v>
      </c>
      <c r="Z19" s="47">
        <v>0</v>
      </c>
      <c r="AA19" s="47">
        <v>6</v>
      </c>
      <c r="AB19" s="25">
        <f t="shared" si="3"/>
        <v>498</v>
      </c>
      <c r="AC19" s="49">
        <v>76</v>
      </c>
      <c r="AD19" s="49">
        <v>42</v>
      </c>
      <c r="AE19" s="49">
        <v>1420</v>
      </c>
      <c r="AF19" s="49">
        <v>45</v>
      </c>
      <c r="AG19" s="49">
        <v>184</v>
      </c>
      <c r="AH19" s="49">
        <v>518</v>
      </c>
      <c r="AI19" s="49">
        <v>127</v>
      </c>
      <c r="AJ19" s="49">
        <v>15</v>
      </c>
      <c r="AK19" s="49">
        <v>11</v>
      </c>
      <c r="AL19" s="49">
        <v>12</v>
      </c>
      <c r="AM19" s="49">
        <v>227</v>
      </c>
      <c r="AN19" s="49">
        <v>3</v>
      </c>
      <c r="AO19" s="49">
        <v>3</v>
      </c>
      <c r="AP19" s="26">
        <f t="shared" si="4"/>
        <v>2683</v>
      </c>
      <c r="AQ19" s="51">
        <v>0</v>
      </c>
      <c r="AR19" s="51">
        <v>0</v>
      </c>
      <c r="AS19" s="51">
        <v>21</v>
      </c>
      <c r="AT19" s="51">
        <v>1</v>
      </c>
      <c r="AU19" s="51">
        <v>7</v>
      </c>
      <c r="AV19" s="26">
        <f t="shared" si="5"/>
        <v>29</v>
      </c>
      <c r="AW19" s="53">
        <v>548</v>
      </c>
      <c r="AX19" s="53">
        <v>1545</v>
      </c>
      <c r="AY19" s="53">
        <v>154</v>
      </c>
      <c r="AZ19" s="53">
        <v>179</v>
      </c>
      <c r="BA19" s="53">
        <v>105</v>
      </c>
      <c r="BB19" s="53">
        <v>136</v>
      </c>
      <c r="BC19" s="27">
        <f t="shared" si="6"/>
        <v>2667</v>
      </c>
      <c r="BD19" s="55">
        <v>0</v>
      </c>
      <c r="BE19" s="55">
        <v>0</v>
      </c>
      <c r="BF19" s="55">
        <v>32</v>
      </c>
      <c r="BG19" s="55">
        <v>3</v>
      </c>
      <c r="BH19" s="55">
        <v>10</v>
      </c>
      <c r="BI19" s="27">
        <f t="shared" si="7"/>
        <v>45</v>
      </c>
    </row>
    <row r="20" spans="1:61" ht="15">
      <c r="A20" s="40" t="s">
        <v>629</v>
      </c>
      <c r="B20" s="40" t="s">
        <v>634</v>
      </c>
      <c r="C20" s="173">
        <v>41</v>
      </c>
      <c r="D20" s="173">
        <v>94</v>
      </c>
      <c r="E20" s="173">
        <v>661</v>
      </c>
      <c r="F20" s="173">
        <v>22</v>
      </c>
      <c r="G20" s="173">
        <v>748</v>
      </c>
      <c r="H20" s="173">
        <v>39</v>
      </c>
      <c r="I20" s="173">
        <v>79</v>
      </c>
      <c r="J20" s="25">
        <f t="shared" si="0"/>
        <v>1684</v>
      </c>
      <c r="K20" s="43">
        <v>0</v>
      </c>
      <c r="L20" s="43">
        <v>0</v>
      </c>
      <c r="M20" s="43">
        <v>17</v>
      </c>
      <c r="N20" s="43">
        <v>11</v>
      </c>
      <c r="O20" s="43">
        <v>17</v>
      </c>
      <c r="P20" s="25">
        <f t="shared" si="1"/>
        <v>45</v>
      </c>
      <c r="Q20" s="45">
        <v>116</v>
      </c>
      <c r="R20" s="45">
        <v>146</v>
      </c>
      <c r="S20" s="45">
        <v>211</v>
      </c>
      <c r="T20" s="45">
        <v>210</v>
      </c>
      <c r="U20" s="45">
        <v>220</v>
      </c>
      <c r="V20" s="45">
        <v>199</v>
      </c>
      <c r="W20" s="45">
        <v>170</v>
      </c>
      <c r="X20" s="25">
        <f t="shared" si="2"/>
        <v>1272</v>
      </c>
      <c r="Y20" s="47">
        <v>409</v>
      </c>
      <c r="Z20" s="47">
        <v>2</v>
      </c>
      <c r="AA20" s="47">
        <v>1</v>
      </c>
      <c r="AB20" s="25">
        <f t="shared" si="3"/>
        <v>412</v>
      </c>
      <c r="AC20" s="49">
        <v>135</v>
      </c>
      <c r="AD20" s="49">
        <v>36</v>
      </c>
      <c r="AE20" s="49">
        <v>422</v>
      </c>
      <c r="AF20" s="49">
        <v>31</v>
      </c>
      <c r="AG20" s="49">
        <v>54</v>
      </c>
      <c r="AH20" s="49">
        <v>786</v>
      </c>
      <c r="AI20" s="49">
        <v>43</v>
      </c>
      <c r="AJ20" s="49">
        <v>14</v>
      </c>
      <c r="AK20" s="49">
        <v>5</v>
      </c>
      <c r="AL20" s="49">
        <v>7</v>
      </c>
      <c r="AM20" s="49">
        <v>149</v>
      </c>
      <c r="AN20" s="49">
        <v>6</v>
      </c>
      <c r="AO20" s="49">
        <v>2</v>
      </c>
      <c r="AP20" s="26">
        <f t="shared" si="4"/>
        <v>1690</v>
      </c>
      <c r="AQ20" s="51">
        <v>0</v>
      </c>
      <c r="AR20" s="51">
        <v>0</v>
      </c>
      <c r="AS20" s="51">
        <v>23</v>
      </c>
      <c r="AT20" s="51">
        <v>4</v>
      </c>
      <c r="AU20" s="51">
        <v>11</v>
      </c>
      <c r="AV20" s="26">
        <f t="shared" si="5"/>
        <v>38</v>
      </c>
      <c r="AW20" s="53">
        <v>835</v>
      </c>
      <c r="AX20" s="53">
        <v>433</v>
      </c>
      <c r="AY20" s="53">
        <v>138</v>
      </c>
      <c r="AZ20" s="53">
        <v>51</v>
      </c>
      <c r="BA20" s="53">
        <v>174</v>
      </c>
      <c r="BB20" s="53">
        <v>57</v>
      </c>
      <c r="BC20" s="27">
        <f t="shared" si="6"/>
        <v>1688</v>
      </c>
      <c r="BD20" s="55">
        <v>0</v>
      </c>
      <c r="BE20" s="55">
        <v>0</v>
      </c>
      <c r="BF20" s="55">
        <v>29</v>
      </c>
      <c r="BG20" s="55">
        <v>0</v>
      </c>
      <c r="BH20" s="55">
        <v>10</v>
      </c>
      <c r="BI20" s="27">
        <f t="shared" si="7"/>
        <v>39</v>
      </c>
    </row>
    <row r="21" spans="1:61" ht="15">
      <c r="A21" s="40" t="s">
        <v>629</v>
      </c>
      <c r="B21" s="40" t="s">
        <v>633</v>
      </c>
      <c r="C21" s="173">
        <v>67</v>
      </c>
      <c r="D21" s="173">
        <v>80</v>
      </c>
      <c r="E21" s="173">
        <v>1362</v>
      </c>
      <c r="F21" s="173">
        <v>61</v>
      </c>
      <c r="G21" s="173">
        <v>586</v>
      </c>
      <c r="H21" s="173">
        <v>58</v>
      </c>
      <c r="I21" s="173">
        <v>111</v>
      </c>
      <c r="J21" s="25">
        <f t="shared" si="0"/>
        <v>2325</v>
      </c>
      <c r="K21" s="43">
        <v>0</v>
      </c>
      <c r="L21" s="43">
        <v>0</v>
      </c>
      <c r="M21" s="43">
        <v>23</v>
      </c>
      <c r="N21" s="43">
        <v>11</v>
      </c>
      <c r="O21" s="43">
        <v>25</v>
      </c>
      <c r="P21" s="25">
        <f t="shared" si="1"/>
        <v>59</v>
      </c>
      <c r="Q21" s="45">
        <v>223</v>
      </c>
      <c r="R21" s="45">
        <v>202</v>
      </c>
      <c r="S21" s="45">
        <v>258</v>
      </c>
      <c r="T21" s="45">
        <v>260</v>
      </c>
      <c r="U21" s="45">
        <v>267</v>
      </c>
      <c r="V21" s="45">
        <v>342</v>
      </c>
      <c r="W21" s="45">
        <v>300</v>
      </c>
      <c r="X21" s="25">
        <f t="shared" si="2"/>
        <v>1852</v>
      </c>
      <c r="Y21" s="47">
        <v>467</v>
      </c>
      <c r="Z21" s="47">
        <v>5</v>
      </c>
      <c r="AA21" s="47">
        <v>1</v>
      </c>
      <c r="AB21" s="25">
        <f t="shared" si="3"/>
        <v>473</v>
      </c>
      <c r="AC21" s="49">
        <v>123</v>
      </c>
      <c r="AD21" s="49">
        <v>42</v>
      </c>
      <c r="AE21" s="49">
        <v>1023</v>
      </c>
      <c r="AF21" s="49">
        <v>58</v>
      </c>
      <c r="AG21" s="49">
        <v>96</v>
      </c>
      <c r="AH21" s="49">
        <v>654</v>
      </c>
      <c r="AI21" s="49">
        <v>74</v>
      </c>
      <c r="AJ21" s="49">
        <v>17</v>
      </c>
      <c r="AK21" s="49">
        <v>6</v>
      </c>
      <c r="AL21" s="49">
        <v>10</v>
      </c>
      <c r="AM21" s="49">
        <v>242</v>
      </c>
      <c r="AN21" s="49">
        <v>1</v>
      </c>
      <c r="AO21" s="49">
        <v>4</v>
      </c>
      <c r="AP21" s="26">
        <f t="shared" si="4"/>
        <v>2350</v>
      </c>
      <c r="AQ21" s="51">
        <v>0</v>
      </c>
      <c r="AR21" s="51">
        <v>0</v>
      </c>
      <c r="AS21" s="51">
        <v>24</v>
      </c>
      <c r="AT21" s="51">
        <v>0</v>
      </c>
      <c r="AU21" s="51">
        <v>12</v>
      </c>
      <c r="AV21" s="26">
        <f t="shared" si="5"/>
        <v>36</v>
      </c>
      <c r="AW21" s="53">
        <v>710</v>
      </c>
      <c r="AX21" s="53">
        <v>1091</v>
      </c>
      <c r="AY21" s="53">
        <v>185</v>
      </c>
      <c r="AZ21" s="53">
        <v>82</v>
      </c>
      <c r="BA21" s="53">
        <v>175</v>
      </c>
      <c r="BB21" s="53">
        <v>99</v>
      </c>
      <c r="BC21" s="27">
        <f t="shared" si="6"/>
        <v>2342</v>
      </c>
      <c r="BD21" s="55">
        <v>0</v>
      </c>
      <c r="BE21" s="55">
        <v>0</v>
      </c>
      <c r="BF21" s="55">
        <v>37</v>
      </c>
      <c r="BG21" s="55">
        <v>0</v>
      </c>
      <c r="BH21" s="55">
        <v>9</v>
      </c>
      <c r="BI21" s="27">
        <f t="shared" si="7"/>
        <v>46</v>
      </c>
    </row>
    <row r="22" spans="1:61" ht="15">
      <c r="A22" s="40" t="s">
        <v>629</v>
      </c>
      <c r="B22" s="218" t="s">
        <v>862</v>
      </c>
      <c r="C22" s="173">
        <v>343</v>
      </c>
      <c r="D22" s="173">
        <v>486</v>
      </c>
      <c r="E22" s="173">
        <v>9905</v>
      </c>
      <c r="F22" s="173">
        <v>414</v>
      </c>
      <c r="G22" s="173">
        <v>4730</v>
      </c>
      <c r="H22" s="173">
        <v>542</v>
      </c>
      <c r="I22" s="173">
        <v>686</v>
      </c>
      <c r="J22" s="25">
        <f t="shared" si="0"/>
        <v>17106</v>
      </c>
      <c r="K22" s="43">
        <v>0</v>
      </c>
      <c r="L22" s="43">
        <v>0</v>
      </c>
      <c r="M22" s="43">
        <v>58</v>
      </c>
      <c r="N22" s="43">
        <v>31</v>
      </c>
      <c r="O22" s="43">
        <v>69</v>
      </c>
      <c r="P22" s="25">
        <f t="shared" si="1"/>
        <v>158</v>
      </c>
      <c r="Q22" s="45">
        <v>1245</v>
      </c>
      <c r="R22" s="45">
        <v>1191</v>
      </c>
      <c r="S22" s="45">
        <v>2163</v>
      </c>
      <c r="T22" s="45">
        <v>2309</v>
      </c>
      <c r="U22" s="45">
        <v>1988</v>
      </c>
      <c r="V22" s="45">
        <v>3139</v>
      </c>
      <c r="W22" s="45">
        <v>2495</v>
      </c>
      <c r="X22" s="25">
        <f t="shared" si="2"/>
        <v>14530</v>
      </c>
      <c r="Y22" s="47">
        <v>2457</v>
      </c>
      <c r="Z22" s="47">
        <v>44</v>
      </c>
      <c r="AA22" s="47">
        <v>75</v>
      </c>
      <c r="AB22" s="25">
        <f t="shared" si="3"/>
        <v>2576</v>
      </c>
      <c r="AC22" s="49">
        <v>763</v>
      </c>
      <c r="AD22" s="49">
        <v>351</v>
      </c>
      <c r="AE22" s="49">
        <v>7748</v>
      </c>
      <c r="AF22" s="49">
        <v>450</v>
      </c>
      <c r="AG22" s="49">
        <v>611</v>
      </c>
      <c r="AH22" s="49">
        <v>4926</v>
      </c>
      <c r="AI22" s="49">
        <v>644</v>
      </c>
      <c r="AJ22" s="49">
        <v>108</v>
      </c>
      <c r="AK22" s="49">
        <v>51</v>
      </c>
      <c r="AL22" s="49">
        <v>66</v>
      </c>
      <c r="AM22" s="49">
        <v>1369</v>
      </c>
      <c r="AN22" s="49">
        <v>24</v>
      </c>
      <c r="AO22" s="49">
        <v>22</v>
      </c>
      <c r="AP22" s="26">
        <f t="shared" si="4"/>
        <v>17133</v>
      </c>
      <c r="AQ22" s="51">
        <v>0</v>
      </c>
      <c r="AR22" s="51">
        <v>0</v>
      </c>
      <c r="AS22" s="51">
        <v>50</v>
      </c>
      <c r="AT22" s="51">
        <v>1</v>
      </c>
      <c r="AU22" s="51">
        <v>19</v>
      </c>
      <c r="AV22" s="26">
        <f t="shared" si="5"/>
        <v>70</v>
      </c>
      <c r="AW22" s="53">
        <v>5172</v>
      </c>
      <c r="AX22" s="53">
        <v>8346</v>
      </c>
      <c r="AY22" s="53">
        <v>1299</v>
      </c>
      <c r="AZ22" s="53">
        <v>666</v>
      </c>
      <c r="BA22" s="53">
        <v>914</v>
      </c>
      <c r="BB22" s="53">
        <v>703</v>
      </c>
      <c r="BC22" s="27">
        <f t="shared" si="6"/>
        <v>17100</v>
      </c>
      <c r="BD22" s="55">
        <v>0</v>
      </c>
      <c r="BE22" s="55">
        <v>0</v>
      </c>
      <c r="BF22" s="55">
        <v>50</v>
      </c>
      <c r="BG22" s="55">
        <v>5</v>
      </c>
      <c r="BH22" s="55">
        <v>26</v>
      </c>
      <c r="BI22" s="27">
        <f t="shared" si="7"/>
        <v>81</v>
      </c>
    </row>
    <row r="23" spans="1:61" ht="15">
      <c r="A23" s="40" t="s">
        <v>629</v>
      </c>
      <c r="B23" s="40" t="s">
        <v>632</v>
      </c>
      <c r="C23" s="173">
        <v>101</v>
      </c>
      <c r="D23" s="173">
        <v>39</v>
      </c>
      <c r="E23" s="173">
        <v>2000</v>
      </c>
      <c r="F23" s="173">
        <v>112</v>
      </c>
      <c r="G23" s="173">
        <v>515</v>
      </c>
      <c r="H23" s="173">
        <v>93</v>
      </c>
      <c r="I23" s="173">
        <v>81</v>
      </c>
      <c r="J23" s="25">
        <f t="shared" si="0"/>
        <v>2941</v>
      </c>
      <c r="K23" s="43">
        <v>0</v>
      </c>
      <c r="L23" s="43">
        <v>0</v>
      </c>
      <c r="M23" s="43">
        <v>10</v>
      </c>
      <c r="N23" s="43">
        <v>0</v>
      </c>
      <c r="O23" s="43">
        <v>30</v>
      </c>
      <c r="P23" s="25">
        <f t="shared" si="1"/>
        <v>40</v>
      </c>
      <c r="Q23" s="45">
        <v>322</v>
      </c>
      <c r="R23" s="45">
        <v>183</v>
      </c>
      <c r="S23" s="45">
        <v>305</v>
      </c>
      <c r="T23" s="45">
        <v>488</v>
      </c>
      <c r="U23" s="45">
        <v>228</v>
      </c>
      <c r="V23" s="45">
        <v>500</v>
      </c>
      <c r="W23" s="45">
        <v>341</v>
      </c>
      <c r="X23" s="25">
        <f t="shared" si="2"/>
        <v>2367</v>
      </c>
      <c r="Y23" s="47">
        <v>565</v>
      </c>
      <c r="Z23" s="47">
        <v>5</v>
      </c>
      <c r="AA23" s="47">
        <v>4</v>
      </c>
      <c r="AB23" s="25">
        <f t="shared" si="3"/>
        <v>574</v>
      </c>
      <c r="AC23" s="49">
        <v>82</v>
      </c>
      <c r="AD23" s="49">
        <v>55</v>
      </c>
      <c r="AE23" s="49">
        <v>1598</v>
      </c>
      <c r="AF23" s="49">
        <v>54</v>
      </c>
      <c r="AG23" s="49">
        <v>198</v>
      </c>
      <c r="AH23" s="49">
        <v>545</v>
      </c>
      <c r="AI23" s="49">
        <v>137</v>
      </c>
      <c r="AJ23" s="49">
        <v>11</v>
      </c>
      <c r="AK23" s="49">
        <v>11</v>
      </c>
      <c r="AL23" s="49">
        <v>13</v>
      </c>
      <c r="AM23" s="49">
        <v>233</v>
      </c>
      <c r="AN23" s="49">
        <v>0</v>
      </c>
      <c r="AO23" s="49">
        <v>3</v>
      </c>
      <c r="AP23" s="26">
        <f t="shared" si="4"/>
        <v>2940</v>
      </c>
      <c r="AQ23" s="51">
        <v>0</v>
      </c>
      <c r="AR23" s="51">
        <v>0</v>
      </c>
      <c r="AS23" s="51">
        <v>30</v>
      </c>
      <c r="AT23" s="51">
        <v>2</v>
      </c>
      <c r="AU23" s="51">
        <v>7</v>
      </c>
      <c r="AV23" s="26">
        <f t="shared" si="5"/>
        <v>39</v>
      </c>
      <c r="AW23" s="53">
        <v>593</v>
      </c>
      <c r="AX23" s="53">
        <v>1725</v>
      </c>
      <c r="AY23" s="53">
        <v>167</v>
      </c>
      <c r="AZ23" s="53">
        <v>185</v>
      </c>
      <c r="BA23" s="53">
        <v>99</v>
      </c>
      <c r="BB23" s="53">
        <v>162</v>
      </c>
      <c r="BC23" s="27">
        <f t="shared" si="6"/>
        <v>2931</v>
      </c>
      <c r="BD23" s="55">
        <v>0</v>
      </c>
      <c r="BE23" s="55">
        <v>0</v>
      </c>
      <c r="BF23" s="55">
        <v>39</v>
      </c>
      <c r="BG23" s="55">
        <v>1</v>
      </c>
      <c r="BH23" s="55">
        <v>9</v>
      </c>
      <c r="BI23" s="27">
        <f t="shared" si="7"/>
        <v>49</v>
      </c>
    </row>
    <row r="24" spans="1:61" ht="15">
      <c r="A24" s="40" t="s">
        <v>629</v>
      </c>
      <c r="B24" s="40" t="s">
        <v>631</v>
      </c>
      <c r="C24" s="173">
        <v>83</v>
      </c>
      <c r="D24" s="173">
        <v>55</v>
      </c>
      <c r="E24" s="173">
        <v>2040</v>
      </c>
      <c r="F24" s="173">
        <v>72</v>
      </c>
      <c r="G24" s="173">
        <v>478</v>
      </c>
      <c r="H24" s="173">
        <v>77</v>
      </c>
      <c r="I24" s="173">
        <v>103</v>
      </c>
      <c r="J24" s="25">
        <f t="shared" si="0"/>
        <v>2908</v>
      </c>
      <c r="K24" s="43">
        <v>0</v>
      </c>
      <c r="L24" s="43">
        <v>0</v>
      </c>
      <c r="M24" s="43">
        <v>9</v>
      </c>
      <c r="N24" s="43">
        <v>4</v>
      </c>
      <c r="O24" s="43">
        <v>27</v>
      </c>
      <c r="P24" s="25">
        <f t="shared" si="1"/>
        <v>40</v>
      </c>
      <c r="Q24" s="45">
        <v>285</v>
      </c>
      <c r="R24" s="45">
        <v>173</v>
      </c>
      <c r="S24" s="45">
        <v>273</v>
      </c>
      <c r="T24" s="45">
        <v>427</v>
      </c>
      <c r="U24" s="45">
        <v>208</v>
      </c>
      <c r="V24" s="45">
        <v>475</v>
      </c>
      <c r="W24" s="45">
        <v>402</v>
      </c>
      <c r="X24" s="25">
        <f t="shared" si="2"/>
        <v>2243</v>
      </c>
      <c r="Y24" s="47">
        <v>660</v>
      </c>
      <c r="Z24" s="47">
        <v>3</v>
      </c>
      <c r="AA24" s="47">
        <v>2</v>
      </c>
      <c r="AB24" s="25">
        <f t="shared" si="3"/>
        <v>665</v>
      </c>
      <c r="AC24" s="49">
        <v>86</v>
      </c>
      <c r="AD24" s="49">
        <v>35</v>
      </c>
      <c r="AE24" s="49">
        <v>1705</v>
      </c>
      <c r="AF24" s="49">
        <v>44</v>
      </c>
      <c r="AG24" s="49">
        <v>128</v>
      </c>
      <c r="AH24" s="49">
        <v>493</v>
      </c>
      <c r="AI24" s="49">
        <v>118</v>
      </c>
      <c r="AJ24" s="49">
        <v>20</v>
      </c>
      <c r="AK24" s="49">
        <v>4</v>
      </c>
      <c r="AL24" s="49">
        <v>16</v>
      </c>
      <c r="AM24" s="49">
        <v>253</v>
      </c>
      <c r="AN24" s="49">
        <v>4</v>
      </c>
      <c r="AO24" s="49">
        <v>1</v>
      </c>
      <c r="AP24" s="26">
        <f t="shared" si="4"/>
        <v>2907</v>
      </c>
      <c r="AQ24" s="51">
        <v>0</v>
      </c>
      <c r="AR24" s="51">
        <v>0</v>
      </c>
      <c r="AS24" s="51">
        <v>29</v>
      </c>
      <c r="AT24" s="51">
        <v>2</v>
      </c>
      <c r="AU24" s="51">
        <v>9</v>
      </c>
      <c r="AV24" s="26">
        <f t="shared" si="5"/>
        <v>40</v>
      </c>
      <c r="AW24" s="53">
        <v>509</v>
      </c>
      <c r="AX24" s="53">
        <v>1831</v>
      </c>
      <c r="AY24" s="53">
        <v>177</v>
      </c>
      <c r="AZ24" s="53">
        <v>136</v>
      </c>
      <c r="BA24" s="53">
        <v>123</v>
      </c>
      <c r="BB24" s="53">
        <v>135</v>
      </c>
      <c r="BC24" s="27">
        <f t="shared" si="6"/>
        <v>2911</v>
      </c>
      <c r="BD24" s="55">
        <v>0</v>
      </c>
      <c r="BE24" s="55">
        <v>0</v>
      </c>
      <c r="BF24" s="55">
        <v>34</v>
      </c>
      <c r="BG24" s="55">
        <v>0</v>
      </c>
      <c r="BH24" s="55">
        <v>4</v>
      </c>
      <c r="BI24" s="27">
        <f t="shared" si="7"/>
        <v>38</v>
      </c>
    </row>
    <row r="25" spans="1:61" ht="15">
      <c r="A25" s="40" t="s">
        <v>629</v>
      </c>
      <c r="B25" s="40" t="s">
        <v>630</v>
      </c>
      <c r="C25" s="173">
        <v>47</v>
      </c>
      <c r="D25" s="173">
        <v>88</v>
      </c>
      <c r="E25" s="173">
        <v>1503</v>
      </c>
      <c r="F25" s="173">
        <v>42</v>
      </c>
      <c r="G25" s="173">
        <v>552</v>
      </c>
      <c r="H25" s="173">
        <v>52</v>
      </c>
      <c r="I25" s="173">
        <v>96</v>
      </c>
      <c r="J25" s="25">
        <f t="shared" si="0"/>
        <v>2380</v>
      </c>
      <c r="K25" s="43">
        <v>0</v>
      </c>
      <c r="L25" s="43">
        <v>0</v>
      </c>
      <c r="M25" s="43">
        <v>19</v>
      </c>
      <c r="N25" s="43">
        <v>9</v>
      </c>
      <c r="O25" s="43">
        <v>25</v>
      </c>
      <c r="P25" s="25">
        <f t="shared" si="1"/>
        <v>53</v>
      </c>
      <c r="Q25" s="45">
        <v>182</v>
      </c>
      <c r="R25" s="45">
        <v>266</v>
      </c>
      <c r="S25" s="45">
        <v>260</v>
      </c>
      <c r="T25" s="45">
        <v>310</v>
      </c>
      <c r="U25" s="45">
        <v>234</v>
      </c>
      <c r="V25" s="45">
        <v>363</v>
      </c>
      <c r="W25" s="45">
        <v>307</v>
      </c>
      <c r="X25" s="25">
        <f t="shared" si="2"/>
        <v>1922</v>
      </c>
      <c r="Y25" s="47">
        <v>451</v>
      </c>
      <c r="Z25" s="47">
        <v>5</v>
      </c>
      <c r="AA25" s="47">
        <v>2</v>
      </c>
      <c r="AB25" s="25">
        <f t="shared" si="3"/>
        <v>458</v>
      </c>
      <c r="AC25" s="49">
        <v>176</v>
      </c>
      <c r="AD25" s="49">
        <v>38</v>
      </c>
      <c r="AE25" s="49">
        <v>1077</v>
      </c>
      <c r="AF25" s="49">
        <v>53</v>
      </c>
      <c r="AG25" s="49">
        <v>86</v>
      </c>
      <c r="AH25" s="49">
        <v>596</v>
      </c>
      <c r="AI25" s="49">
        <v>72</v>
      </c>
      <c r="AJ25" s="49">
        <v>22</v>
      </c>
      <c r="AK25" s="49">
        <v>6</v>
      </c>
      <c r="AL25" s="49">
        <v>19</v>
      </c>
      <c r="AM25" s="49">
        <v>245</v>
      </c>
      <c r="AN25" s="49">
        <v>1</v>
      </c>
      <c r="AO25" s="49">
        <v>3</v>
      </c>
      <c r="AP25" s="26">
        <f t="shared" si="4"/>
        <v>2394</v>
      </c>
      <c r="AQ25" s="51">
        <v>0</v>
      </c>
      <c r="AR25" s="51">
        <v>0</v>
      </c>
      <c r="AS25" s="51">
        <v>23</v>
      </c>
      <c r="AT25" s="51">
        <v>1</v>
      </c>
      <c r="AU25" s="51">
        <v>15</v>
      </c>
      <c r="AV25" s="26">
        <f t="shared" si="5"/>
        <v>39</v>
      </c>
      <c r="AW25" s="53">
        <v>629</v>
      </c>
      <c r="AX25" s="53">
        <v>1170</v>
      </c>
      <c r="AY25" s="53">
        <v>188</v>
      </c>
      <c r="AZ25" s="53">
        <v>90</v>
      </c>
      <c r="BA25" s="53">
        <v>219</v>
      </c>
      <c r="BB25" s="53">
        <v>102</v>
      </c>
      <c r="BC25" s="27">
        <f t="shared" si="6"/>
        <v>2398</v>
      </c>
      <c r="BD25" s="55">
        <v>0</v>
      </c>
      <c r="BE25" s="55">
        <v>0</v>
      </c>
      <c r="BF25" s="55">
        <v>22</v>
      </c>
      <c r="BG25" s="55">
        <v>1</v>
      </c>
      <c r="BH25" s="55">
        <v>12</v>
      </c>
      <c r="BI25" s="27">
        <f t="shared" si="7"/>
        <v>35</v>
      </c>
    </row>
    <row r="26" spans="1:61" ht="15">
      <c r="A26" s="40" t="s">
        <v>629</v>
      </c>
      <c r="B26" s="40" t="s">
        <v>628</v>
      </c>
      <c r="C26" s="173">
        <v>27</v>
      </c>
      <c r="D26" s="173">
        <v>68</v>
      </c>
      <c r="E26" s="173">
        <v>514</v>
      </c>
      <c r="F26" s="173">
        <v>26</v>
      </c>
      <c r="G26" s="173">
        <v>1253</v>
      </c>
      <c r="H26" s="173">
        <v>33</v>
      </c>
      <c r="I26" s="173">
        <v>63</v>
      </c>
      <c r="J26" s="25">
        <f t="shared" si="0"/>
        <v>1984</v>
      </c>
      <c r="K26" s="43">
        <v>0</v>
      </c>
      <c r="L26" s="43">
        <v>0</v>
      </c>
      <c r="M26" s="43">
        <v>17</v>
      </c>
      <c r="N26" s="43">
        <v>9</v>
      </c>
      <c r="O26" s="43">
        <v>10</v>
      </c>
      <c r="P26" s="25">
        <f t="shared" si="1"/>
        <v>36</v>
      </c>
      <c r="Q26" s="45">
        <v>166</v>
      </c>
      <c r="R26" s="45">
        <v>112</v>
      </c>
      <c r="S26" s="45">
        <v>208</v>
      </c>
      <c r="T26" s="45">
        <v>193</v>
      </c>
      <c r="U26" s="45">
        <v>449</v>
      </c>
      <c r="V26" s="45">
        <v>221</v>
      </c>
      <c r="W26" s="45">
        <v>162</v>
      </c>
      <c r="X26" s="25">
        <f t="shared" si="2"/>
        <v>1511</v>
      </c>
      <c r="Y26" s="47">
        <v>451</v>
      </c>
      <c r="Z26" s="47">
        <v>21</v>
      </c>
      <c r="AA26" s="47">
        <v>1</v>
      </c>
      <c r="AB26" s="25">
        <f t="shared" si="3"/>
        <v>473</v>
      </c>
      <c r="AC26" s="49">
        <v>122</v>
      </c>
      <c r="AD26" s="49">
        <v>66</v>
      </c>
      <c r="AE26" s="49">
        <v>299</v>
      </c>
      <c r="AF26" s="49">
        <v>21</v>
      </c>
      <c r="AG26" s="49">
        <v>39</v>
      </c>
      <c r="AH26" s="49">
        <v>1253</v>
      </c>
      <c r="AI26" s="49">
        <v>46</v>
      </c>
      <c r="AJ26" s="49">
        <v>16</v>
      </c>
      <c r="AK26" s="49">
        <v>6</v>
      </c>
      <c r="AL26" s="49">
        <v>5</v>
      </c>
      <c r="AM26" s="49">
        <v>114</v>
      </c>
      <c r="AN26" s="49">
        <v>1</v>
      </c>
      <c r="AO26" s="49">
        <v>2</v>
      </c>
      <c r="AP26" s="26">
        <f t="shared" si="4"/>
        <v>1990</v>
      </c>
      <c r="AQ26" s="51">
        <v>0</v>
      </c>
      <c r="AR26" s="51">
        <v>0</v>
      </c>
      <c r="AS26" s="51">
        <v>24</v>
      </c>
      <c r="AT26" s="51">
        <v>1</v>
      </c>
      <c r="AU26" s="51">
        <v>5</v>
      </c>
      <c r="AV26" s="26">
        <f t="shared" si="5"/>
        <v>30</v>
      </c>
      <c r="AW26" s="53">
        <v>1288</v>
      </c>
      <c r="AX26" s="53">
        <v>343</v>
      </c>
      <c r="AY26" s="53">
        <v>99</v>
      </c>
      <c r="AZ26" s="53">
        <v>58</v>
      </c>
      <c r="BA26" s="53">
        <v>138</v>
      </c>
      <c r="BB26" s="53">
        <v>59</v>
      </c>
      <c r="BC26" s="27">
        <f t="shared" si="6"/>
        <v>1985</v>
      </c>
      <c r="BD26" s="55">
        <v>0</v>
      </c>
      <c r="BE26" s="55">
        <v>0</v>
      </c>
      <c r="BF26" s="55">
        <v>32</v>
      </c>
      <c r="BG26" s="55">
        <v>1</v>
      </c>
      <c r="BH26" s="55">
        <v>3</v>
      </c>
      <c r="BI26" s="27">
        <f t="shared" si="7"/>
        <v>36</v>
      </c>
    </row>
    <row r="27" spans="1:61" ht="12.75">
      <c r="A27" s="22"/>
      <c r="B27" s="23"/>
      <c r="J27" s="25"/>
      <c r="P27" s="25"/>
      <c r="X27" s="25"/>
      <c r="AB27" s="25"/>
      <c r="AP27" s="26"/>
      <c r="AV27" s="26"/>
      <c r="BC27" s="27"/>
      <c r="BI27" s="27"/>
    </row>
    <row r="28" spans="1:61" ht="12.75">
      <c r="A28" s="7"/>
      <c r="B28" s="23" t="s">
        <v>627</v>
      </c>
      <c r="C28" s="24">
        <f aca="true" t="shared" si="8" ref="C28:I28">SUM(C5:C26)</f>
        <v>1762</v>
      </c>
      <c r="D28" s="24">
        <f t="shared" si="8"/>
        <v>2107</v>
      </c>
      <c r="E28" s="24">
        <f t="shared" si="8"/>
        <v>39040</v>
      </c>
      <c r="F28" s="24">
        <f t="shared" si="8"/>
        <v>1539</v>
      </c>
      <c r="G28" s="24">
        <f t="shared" si="8"/>
        <v>17594</v>
      </c>
      <c r="H28" s="24">
        <f t="shared" si="8"/>
        <v>1872</v>
      </c>
      <c r="I28" s="24">
        <f t="shared" si="8"/>
        <v>2723</v>
      </c>
      <c r="J28" s="25">
        <f>SUM(C28:I28)</f>
        <v>66637</v>
      </c>
      <c r="K28" s="24">
        <f>SUM(K5:K26)</f>
        <v>0</v>
      </c>
      <c r="L28" s="24">
        <f>SUM(L5:L26)</f>
        <v>1</v>
      </c>
      <c r="M28" s="24">
        <f>SUM(M5:M26)</f>
        <v>408</v>
      </c>
      <c r="N28" s="24">
        <f>SUM(N5:N26)</f>
        <v>167</v>
      </c>
      <c r="O28" s="24">
        <f>SUM(O5:O26)</f>
        <v>578</v>
      </c>
      <c r="P28" s="25">
        <f>SUM(K28:O28)</f>
        <v>1154</v>
      </c>
      <c r="Q28" s="24">
        <f aca="true" t="shared" si="9" ref="Q28:W28">SUM(Q5:Q26)</f>
        <v>5699</v>
      </c>
      <c r="R28" s="24">
        <f t="shared" si="9"/>
        <v>5509</v>
      </c>
      <c r="S28" s="24">
        <f t="shared" si="9"/>
        <v>7750</v>
      </c>
      <c r="T28" s="24">
        <f t="shared" si="9"/>
        <v>8959</v>
      </c>
      <c r="U28" s="24">
        <f t="shared" si="9"/>
        <v>6900</v>
      </c>
      <c r="V28" s="24">
        <f t="shared" si="9"/>
        <v>10396</v>
      </c>
      <c r="W28" s="24">
        <f t="shared" si="9"/>
        <v>8758</v>
      </c>
      <c r="X28" s="25">
        <f>SUM(Q28:W28)</f>
        <v>53971</v>
      </c>
      <c r="Y28" s="24">
        <f>SUM(Y5:Y26)</f>
        <v>12383</v>
      </c>
      <c r="Z28" s="24">
        <f>SUM(Z5:Z26)</f>
        <v>151</v>
      </c>
      <c r="AA28" s="24">
        <f>SUM(AA5:AA26)</f>
        <v>132</v>
      </c>
      <c r="AB28" s="25">
        <f>SUM(Y28:AA28)</f>
        <v>12666</v>
      </c>
      <c r="AC28" s="24">
        <f aca="true" t="shared" si="10" ref="AC28:AO28">SUM(AC5:AC26)</f>
        <v>3615</v>
      </c>
      <c r="AD28" s="24">
        <f t="shared" si="10"/>
        <v>1184</v>
      </c>
      <c r="AE28" s="24">
        <f t="shared" si="10"/>
        <v>29721</v>
      </c>
      <c r="AF28" s="24">
        <f t="shared" si="10"/>
        <v>1346</v>
      </c>
      <c r="AG28" s="24">
        <f t="shared" si="10"/>
        <v>2806</v>
      </c>
      <c r="AH28" s="24">
        <f t="shared" si="10"/>
        <v>18625</v>
      </c>
      <c r="AI28" s="24">
        <f t="shared" si="10"/>
        <v>2432</v>
      </c>
      <c r="AJ28" s="24">
        <f t="shared" si="10"/>
        <v>457</v>
      </c>
      <c r="AK28" s="24">
        <f t="shared" si="10"/>
        <v>169</v>
      </c>
      <c r="AL28" s="24">
        <f t="shared" si="10"/>
        <v>325</v>
      </c>
      <c r="AM28" s="24">
        <f t="shared" si="10"/>
        <v>6106</v>
      </c>
      <c r="AN28" s="24">
        <f t="shared" si="10"/>
        <v>60</v>
      </c>
      <c r="AO28" s="24">
        <f t="shared" si="10"/>
        <v>78</v>
      </c>
      <c r="AP28" s="26">
        <f>SUM(AC28:AO28)</f>
        <v>66924</v>
      </c>
      <c r="AQ28" s="24">
        <f>SUM(AQ5:AQ26)</f>
        <v>0</v>
      </c>
      <c r="AR28" s="24">
        <f>SUM(AR5:AR26)</f>
        <v>0</v>
      </c>
      <c r="AS28" s="24">
        <f>SUM(AS5:AS26)</f>
        <v>557</v>
      </c>
      <c r="AT28" s="24">
        <f>SUM(AT5:AT26)</f>
        <v>30</v>
      </c>
      <c r="AU28" s="24">
        <f>SUM(AU5:AU26)</f>
        <v>218</v>
      </c>
      <c r="AV28" s="26">
        <f>SUM(AQ28:AU28)</f>
        <v>805</v>
      </c>
      <c r="AW28" s="24">
        <f aca="true" t="shared" si="11" ref="AW28:BB28">SUM(AW5:AW26)</f>
        <v>19602</v>
      </c>
      <c r="AX28" s="24">
        <f t="shared" si="11"/>
        <v>32207</v>
      </c>
      <c r="AY28" s="24">
        <f t="shared" si="11"/>
        <v>4865</v>
      </c>
      <c r="AZ28" s="24">
        <f t="shared" si="11"/>
        <v>2817</v>
      </c>
      <c r="BA28" s="24">
        <f t="shared" si="11"/>
        <v>4446</v>
      </c>
      <c r="BB28" s="24">
        <f t="shared" si="11"/>
        <v>2864</v>
      </c>
      <c r="BC28" s="27">
        <f>SUM(AW28:BB28)</f>
        <v>66801</v>
      </c>
      <c r="BD28" s="24">
        <f>SUM(BD5:BD26)</f>
        <v>0</v>
      </c>
      <c r="BE28" s="24">
        <f>SUM(BE5:BE26)</f>
        <v>0</v>
      </c>
      <c r="BF28" s="24">
        <f>SUM(BF5:BF26)</f>
        <v>707</v>
      </c>
      <c r="BG28" s="24">
        <f>SUM(BG5:BG26)</f>
        <v>27</v>
      </c>
      <c r="BH28" s="24">
        <f>SUM(BH5:BH26)</f>
        <v>176</v>
      </c>
      <c r="BI28" s="27">
        <f>SUM(BD28:BH28)</f>
        <v>910</v>
      </c>
    </row>
    <row r="29" spans="1:61" ht="12.75">
      <c r="A29" s="7"/>
      <c r="B29" s="23"/>
      <c r="C29" s="24"/>
      <c r="D29" s="24"/>
      <c r="E29" s="24"/>
      <c r="F29" s="24"/>
      <c r="G29" s="24"/>
      <c r="H29" s="24"/>
      <c r="I29" s="24"/>
      <c r="J29" s="25"/>
      <c r="K29" s="24"/>
      <c r="L29" s="24"/>
      <c r="M29" s="24"/>
      <c r="N29" s="24"/>
      <c r="O29" s="24"/>
      <c r="P29" s="25"/>
      <c r="Q29" s="24"/>
      <c r="R29" s="24"/>
      <c r="S29" s="24"/>
      <c r="T29" s="24"/>
      <c r="U29" s="24"/>
      <c r="V29" s="24"/>
      <c r="W29" s="24"/>
      <c r="X29" s="25"/>
      <c r="Y29" s="24"/>
      <c r="Z29" s="24"/>
      <c r="AA29" s="24"/>
      <c r="AB29" s="25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6"/>
      <c r="AQ29" s="24"/>
      <c r="AR29" s="24"/>
      <c r="AS29" s="24"/>
      <c r="AT29" s="24"/>
      <c r="AU29" s="24"/>
      <c r="AV29" s="26"/>
      <c r="AW29" s="24"/>
      <c r="AX29" s="24"/>
      <c r="AY29" s="24"/>
      <c r="AZ29" s="24"/>
      <c r="BA29" s="24"/>
      <c r="BB29" s="24"/>
      <c r="BC29" s="27"/>
      <c r="BD29" s="24"/>
      <c r="BE29" s="24"/>
      <c r="BF29" s="24"/>
      <c r="BG29" s="24"/>
      <c r="BH29" s="24"/>
      <c r="BI29" s="27"/>
    </row>
    <row r="30" spans="1:61" ht="15">
      <c r="A30" s="69" t="s">
        <v>605</v>
      </c>
      <c r="B30" s="69" t="s">
        <v>626</v>
      </c>
      <c r="C30" s="42">
        <v>148</v>
      </c>
      <c r="D30" s="42">
        <v>36</v>
      </c>
      <c r="E30" s="42">
        <v>2851</v>
      </c>
      <c r="F30" s="42">
        <v>107</v>
      </c>
      <c r="G30" s="42">
        <v>562</v>
      </c>
      <c r="H30" s="42">
        <v>142</v>
      </c>
      <c r="I30" s="42">
        <v>76</v>
      </c>
      <c r="J30" s="25">
        <f aca="true" t="shared" si="12" ref="J30:J52">SUM(C30:I30)</f>
        <v>3922</v>
      </c>
      <c r="K30" s="44">
        <v>0</v>
      </c>
      <c r="L30" s="44">
        <v>0</v>
      </c>
      <c r="M30" s="44">
        <v>5</v>
      </c>
      <c r="N30" s="44">
        <v>39</v>
      </c>
      <c r="O30" s="44">
        <v>13</v>
      </c>
      <c r="P30" s="25">
        <f aca="true" t="shared" si="13" ref="P30:P52">SUM(K30:O30)</f>
        <v>57</v>
      </c>
      <c r="Q30" s="46">
        <v>459</v>
      </c>
      <c r="R30" s="46">
        <v>166</v>
      </c>
      <c r="S30" s="46">
        <v>402</v>
      </c>
      <c r="T30" s="46">
        <v>567</v>
      </c>
      <c r="U30" s="46">
        <v>300</v>
      </c>
      <c r="V30" s="46">
        <v>664</v>
      </c>
      <c r="W30" s="46">
        <v>425</v>
      </c>
      <c r="X30" s="25">
        <f aca="true" t="shared" si="14" ref="X30:X52">SUM(Q30:W30)</f>
        <v>2983</v>
      </c>
      <c r="Y30" s="48">
        <v>926</v>
      </c>
      <c r="Z30" s="48">
        <v>9</v>
      </c>
      <c r="AA30" s="48">
        <v>4</v>
      </c>
      <c r="AB30" s="25">
        <f aca="true" t="shared" si="15" ref="AB30:AB52">SUM(Y30:AA30)</f>
        <v>939</v>
      </c>
      <c r="AC30" s="50">
        <v>67</v>
      </c>
      <c r="AD30" s="50">
        <v>73</v>
      </c>
      <c r="AE30" s="50">
        <v>2356</v>
      </c>
      <c r="AF30" s="50">
        <v>37</v>
      </c>
      <c r="AG30" s="50">
        <v>264</v>
      </c>
      <c r="AH30" s="50">
        <v>606</v>
      </c>
      <c r="AI30" s="50">
        <v>220</v>
      </c>
      <c r="AJ30" s="50">
        <v>15</v>
      </c>
      <c r="AK30" s="50">
        <v>13</v>
      </c>
      <c r="AL30" s="50">
        <v>19</v>
      </c>
      <c r="AM30" s="50">
        <v>251</v>
      </c>
      <c r="AN30" s="50">
        <v>6</v>
      </c>
      <c r="AO30" s="50">
        <v>3</v>
      </c>
      <c r="AP30" s="26">
        <f aca="true" t="shared" si="16" ref="AP30:AP52">SUM(AC30:AO30)</f>
        <v>3930</v>
      </c>
      <c r="AQ30" s="52">
        <v>0</v>
      </c>
      <c r="AR30" s="52">
        <v>0</v>
      </c>
      <c r="AS30" s="52">
        <v>36</v>
      </c>
      <c r="AT30" s="52">
        <v>2</v>
      </c>
      <c r="AU30" s="52">
        <v>11</v>
      </c>
      <c r="AV30" s="26">
        <f aca="true" t="shared" si="17" ref="AV30:AV52">SUM(AQ30:AU30)</f>
        <v>49</v>
      </c>
      <c r="AW30" s="54">
        <v>627</v>
      </c>
      <c r="AX30" s="54">
        <v>2525</v>
      </c>
      <c r="AY30" s="54">
        <v>167</v>
      </c>
      <c r="AZ30" s="54">
        <v>215</v>
      </c>
      <c r="BA30" s="54">
        <v>87</v>
      </c>
      <c r="BB30" s="54">
        <v>300</v>
      </c>
      <c r="BC30" s="27">
        <f aca="true" t="shared" si="18" ref="BC30:BC52">SUM(AW30:BB30)</f>
        <v>3921</v>
      </c>
      <c r="BD30" s="56">
        <v>0</v>
      </c>
      <c r="BE30" s="56">
        <v>0</v>
      </c>
      <c r="BF30" s="56">
        <v>43</v>
      </c>
      <c r="BG30" s="56">
        <v>1</v>
      </c>
      <c r="BH30" s="56">
        <v>14</v>
      </c>
      <c r="BI30" s="27">
        <f aca="true" t="shared" si="19" ref="BI30:BI52">SUM(BD30:BH30)</f>
        <v>58</v>
      </c>
    </row>
    <row r="31" spans="1:61" ht="15">
      <c r="A31" s="69" t="s">
        <v>605</v>
      </c>
      <c r="B31" s="69" t="s">
        <v>625</v>
      </c>
      <c r="C31" s="42">
        <v>62</v>
      </c>
      <c r="D31" s="42">
        <v>52</v>
      </c>
      <c r="E31" s="42">
        <v>1910</v>
      </c>
      <c r="F31" s="42">
        <v>39</v>
      </c>
      <c r="G31" s="42">
        <v>336</v>
      </c>
      <c r="H31" s="42">
        <v>57</v>
      </c>
      <c r="I31" s="42">
        <v>103</v>
      </c>
      <c r="J31" s="25">
        <f t="shared" si="12"/>
        <v>2559</v>
      </c>
      <c r="K31" s="44">
        <v>0</v>
      </c>
      <c r="L31" s="44">
        <v>0</v>
      </c>
      <c r="M31" s="44">
        <v>5</v>
      </c>
      <c r="N31" s="44">
        <v>29</v>
      </c>
      <c r="O31" s="44">
        <v>9</v>
      </c>
      <c r="P31" s="25">
        <f t="shared" si="13"/>
        <v>43</v>
      </c>
      <c r="Q31" s="46">
        <v>171</v>
      </c>
      <c r="R31" s="46">
        <v>206</v>
      </c>
      <c r="S31" s="46">
        <v>252</v>
      </c>
      <c r="T31" s="46">
        <v>316</v>
      </c>
      <c r="U31" s="46">
        <v>125</v>
      </c>
      <c r="V31" s="46">
        <v>399</v>
      </c>
      <c r="W31" s="46">
        <v>377</v>
      </c>
      <c r="X31" s="25">
        <f t="shared" si="14"/>
        <v>1846</v>
      </c>
      <c r="Y31" s="48">
        <v>701</v>
      </c>
      <c r="Z31" s="48">
        <v>8</v>
      </c>
      <c r="AA31" s="48">
        <v>4</v>
      </c>
      <c r="AB31" s="25">
        <f t="shared" si="15"/>
        <v>713</v>
      </c>
      <c r="AC31" s="50">
        <v>128</v>
      </c>
      <c r="AD31" s="50">
        <v>63</v>
      </c>
      <c r="AE31" s="50">
        <v>1440</v>
      </c>
      <c r="AF31" s="50">
        <v>42</v>
      </c>
      <c r="AG31" s="50">
        <v>110</v>
      </c>
      <c r="AH31" s="50">
        <v>302</v>
      </c>
      <c r="AI31" s="50">
        <v>139</v>
      </c>
      <c r="AJ31" s="50">
        <v>12</v>
      </c>
      <c r="AK31" s="50">
        <v>0</v>
      </c>
      <c r="AL31" s="50">
        <v>11</v>
      </c>
      <c r="AM31" s="50">
        <v>322</v>
      </c>
      <c r="AN31" s="50">
        <v>1</v>
      </c>
      <c r="AO31" s="50">
        <v>5</v>
      </c>
      <c r="AP31" s="26">
        <f t="shared" si="16"/>
        <v>2575</v>
      </c>
      <c r="AQ31" s="52">
        <v>0</v>
      </c>
      <c r="AR31" s="52">
        <v>0</v>
      </c>
      <c r="AS31" s="52">
        <v>19</v>
      </c>
      <c r="AT31" s="52">
        <v>1</v>
      </c>
      <c r="AU31" s="52">
        <v>7</v>
      </c>
      <c r="AV31" s="26">
        <f t="shared" si="17"/>
        <v>27</v>
      </c>
      <c r="AW31" s="54">
        <v>314</v>
      </c>
      <c r="AX31" s="54">
        <v>1586</v>
      </c>
      <c r="AY31" s="54">
        <v>217</v>
      </c>
      <c r="AZ31" s="54">
        <v>100</v>
      </c>
      <c r="BA31" s="54">
        <v>153</v>
      </c>
      <c r="BB31" s="54">
        <v>194</v>
      </c>
      <c r="BC31" s="27">
        <f t="shared" si="18"/>
        <v>2564</v>
      </c>
      <c r="BD31" s="56">
        <v>0</v>
      </c>
      <c r="BE31" s="56">
        <v>0</v>
      </c>
      <c r="BF31" s="56">
        <v>33</v>
      </c>
      <c r="BG31" s="56">
        <v>1</v>
      </c>
      <c r="BH31" s="56">
        <v>4</v>
      </c>
      <c r="BI31" s="27">
        <f t="shared" si="19"/>
        <v>38</v>
      </c>
    </row>
    <row r="32" spans="1:61" ht="15">
      <c r="A32" s="69" t="s">
        <v>605</v>
      </c>
      <c r="B32" s="69" t="s">
        <v>624</v>
      </c>
      <c r="C32" s="42">
        <v>131</v>
      </c>
      <c r="D32" s="42">
        <v>49</v>
      </c>
      <c r="E32" s="42">
        <v>2403</v>
      </c>
      <c r="F32" s="42">
        <v>90</v>
      </c>
      <c r="G32" s="42">
        <v>725</v>
      </c>
      <c r="H32" s="42">
        <v>98</v>
      </c>
      <c r="I32" s="42">
        <v>110</v>
      </c>
      <c r="J32" s="25">
        <f t="shared" si="12"/>
        <v>3606</v>
      </c>
      <c r="K32" s="44">
        <v>0</v>
      </c>
      <c r="L32" s="44">
        <v>0</v>
      </c>
      <c r="M32" s="44">
        <v>5</v>
      </c>
      <c r="N32" s="44">
        <v>64</v>
      </c>
      <c r="O32" s="44">
        <v>4</v>
      </c>
      <c r="P32" s="25">
        <f t="shared" si="13"/>
        <v>73</v>
      </c>
      <c r="Q32" s="46">
        <v>383</v>
      </c>
      <c r="R32" s="46">
        <v>211</v>
      </c>
      <c r="S32" s="46">
        <v>432</v>
      </c>
      <c r="T32" s="46">
        <v>543</v>
      </c>
      <c r="U32" s="46">
        <v>267</v>
      </c>
      <c r="V32" s="46">
        <v>561</v>
      </c>
      <c r="W32" s="46">
        <v>463</v>
      </c>
      <c r="X32" s="25">
        <f t="shared" si="14"/>
        <v>2860</v>
      </c>
      <c r="Y32" s="48">
        <v>728</v>
      </c>
      <c r="Z32" s="48">
        <v>16</v>
      </c>
      <c r="AA32" s="48">
        <v>2</v>
      </c>
      <c r="AB32" s="25">
        <f t="shared" si="15"/>
        <v>746</v>
      </c>
      <c r="AC32" s="50">
        <v>99</v>
      </c>
      <c r="AD32" s="50">
        <v>85</v>
      </c>
      <c r="AE32" s="50">
        <v>1925</v>
      </c>
      <c r="AF32" s="50">
        <v>51</v>
      </c>
      <c r="AG32" s="50">
        <v>207</v>
      </c>
      <c r="AH32" s="50">
        <v>729</v>
      </c>
      <c r="AI32" s="50">
        <v>185</v>
      </c>
      <c r="AJ32" s="50">
        <v>10</v>
      </c>
      <c r="AK32" s="50">
        <v>16</v>
      </c>
      <c r="AL32" s="50">
        <v>18</v>
      </c>
      <c r="AM32" s="50">
        <v>297</v>
      </c>
      <c r="AN32" s="50">
        <v>6</v>
      </c>
      <c r="AO32" s="50">
        <v>7</v>
      </c>
      <c r="AP32" s="26">
        <f t="shared" si="16"/>
        <v>3635</v>
      </c>
      <c r="AQ32" s="52">
        <v>0</v>
      </c>
      <c r="AR32" s="52">
        <v>0</v>
      </c>
      <c r="AS32" s="52">
        <v>25</v>
      </c>
      <c r="AT32" s="52">
        <v>1</v>
      </c>
      <c r="AU32" s="52">
        <v>17</v>
      </c>
      <c r="AV32" s="26">
        <f t="shared" si="17"/>
        <v>43</v>
      </c>
      <c r="AW32" s="54">
        <v>760</v>
      </c>
      <c r="AX32" s="54">
        <v>2084</v>
      </c>
      <c r="AY32" s="54">
        <v>240</v>
      </c>
      <c r="AZ32" s="54">
        <v>191</v>
      </c>
      <c r="BA32" s="54">
        <v>126</v>
      </c>
      <c r="BB32" s="54">
        <v>212</v>
      </c>
      <c r="BC32" s="27">
        <f t="shared" si="18"/>
        <v>3613</v>
      </c>
      <c r="BD32" s="56">
        <v>0</v>
      </c>
      <c r="BE32" s="56">
        <v>0</v>
      </c>
      <c r="BF32" s="56">
        <v>47</v>
      </c>
      <c r="BG32" s="56">
        <v>2</v>
      </c>
      <c r="BH32" s="56">
        <v>17</v>
      </c>
      <c r="BI32" s="27">
        <f t="shared" si="19"/>
        <v>66</v>
      </c>
    </row>
    <row r="33" spans="1:61" ht="15">
      <c r="A33" s="69" t="s">
        <v>605</v>
      </c>
      <c r="B33" s="69" t="s">
        <v>623</v>
      </c>
      <c r="C33" s="42">
        <v>200</v>
      </c>
      <c r="D33" s="42">
        <v>29</v>
      </c>
      <c r="E33" s="42">
        <v>2434</v>
      </c>
      <c r="F33" s="42">
        <v>200</v>
      </c>
      <c r="G33" s="42">
        <v>945</v>
      </c>
      <c r="H33" s="42">
        <v>226</v>
      </c>
      <c r="I33" s="42">
        <v>130</v>
      </c>
      <c r="J33" s="25">
        <f t="shared" si="12"/>
        <v>4164</v>
      </c>
      <c r="K33" s="44">
        <v>0</v>
      </c>
      <c r="L33" s="44">
        <v>0</v>
      </c>
      <c r="M33" s="44">
        <v>14</v>
      </c>
      <c r="N33" s="44">
        <v>51</v>
      </c>
      <c r="O33" s="44">
        <v>2</v>
      </c>
      <c r="P33" s="25">
        <f t="shared" si="13"/>
        <v>67</v>
      </c>
      <c r="Q33" s="46">
        <v>500</v>
      </c>
      <c r="R33" s="46">
        <v>143</v>
      </c>
      <c r="S33" s="46">
        <v>476</v>
      </c>
      <c r="T33" s="46">
        <v>735</v>
      </c>
      <c r="U33" s="46">
        <v>414</v>
      </c>
      <c r="V33" s="46">
        <v>838</v>
      </c>
      <c r="W33" s="46">
        <v>395</v>
      </c>
      <c r="X33" s="25">
        <f t="shared" si="14"/>
        <v>3501</v>
      </c>
      <c r="Y33" s="48">
        <v>646</v>
      </c>
      <c r="Z33" s="48">
        <v>14</v>
      </c>
      <c r="AA33" s="48">
        <v>3</v>
      </c>
      <c r="AB33" s="25">
        <f t="shared" si="15"/>
        <v>663</v>
      </c>
      <c r="AC33" s="50">
        <v>66</v>
      </c>
      <c r="AD33" s="50">
        <v>103</v>
      </c>
      <c r="AE33" s="50">
        <v>1822</v>
      </c>
      <c r="AF33" s="50">
        <v>35</v>
      </c>
      <c r="AG33" s="50">
        <v>385</v>
      </c>
      <c r="AH33" s="50">
        <v>965</v>
      </c>
      <c r="AI33" s="50">
        <v>453</v>
      </c>
      <c r="AJ33" s="50">
        <v>14</v>
      </c>
      <c r="AK33" s="50">
        <v>14</v>
      </c>
      <c r="AL33" s="50">
        <v>24</v>
      </c>
      <c r="AM33" s="50">
        <v>287</v>
      </c>
      <c r="AN33" s="50">
        <v>3</v>
      </c>
      <c r="AO33" s="50">
        <v>11</v>
      </c>
      <c r="AP33" s="26">
        <f t="shared" si="16"/>
        <v>4182</v>
      </c>
      <c r="AQ33" s="52">
        <v>0</v>
      </c>
      <c r="AR33" s="52">
        <v>0</v>
      </c>
      <c r="AS33" s="52">
        <v>37</v>
      </c>
      <c r="AT33" s="52">
        <v>1</v>
      </c>
      <c r="AU33" s="52">
        <v>9</v>
      </c>
      <c r="AV33" s="26">
        <f t="shared" si="17"/>
        <v>47</v>
      </c>
      <c r="AW33" s="54">
        <v>900</v>
      </c>
      <c r="AX33" s="54">
        <v>1855</v>
      </c>
      <c r="AY33" s="54">
        <v>216</v>
      </c>
      <c r="AZ33" s="54">
        <v>306</v>
      </c>
      <c r="BA33" s="54">
        <v>69</v>
      </c>
      <c r="BB33" s="54">
        <v>835</v>
      </c>
      <c r="BC33" s="27">
        <f t="shared" si="18"/>
        <v>4181</v>
      </c>
      <c r="BD33" s="56">
        <v>0</v>
      </c>
      <c r="BE33" s="56">
        <v>0</v>
      </c>
      <c r="BF33" s="56">
        <v>36</v>
      </c>
      <c r="BG33" s="56">
        <v>4</v>
      </c>
      <c r="BH33" s="56">
        <v>9</v>
      </c>
      <c r="BI33" s="27">
        <f t="shared" si="19"/>
        <v>49</v>
      </c>
    </row>
    <row r="34" spans="1:61" ht="15">
      <c r="A34" s="69" t="s">
        <v>605</v>
      </c>
      <c r="B34" s="69" t="s">
        <v>622</v>
      </c>
      <c r="C34" s="42">
        <v>154</v>
      </c>
      <c r="D34" s="42">
        <v>51</v>
      </c>
      <c r="E34" s="42">
        <v>3076</v>
      </c>
      <c r="F34" s="42">
        <v>134</v>
      </c>
      <c r="G34" s="42">
        <v>668</v>
      </c>
      <c r="H34" s="42">
        <v>149</v>
      </c>
      <c r="I34" s="42">
        <v>135</v>
      </c>
      <c r="J34" s="25">
        <f t="shared" si="12"/>
        <v>4367</v>
      </c>
      <c r="K34" s="44">
        <v>0</v>
      </c>
      <c r="L34" s="44">
        <v>0</v>
      </c>
      <c r="M34" s="44">
        <v>5</v>
      </c>
      <c r="N34" s="44">
        <v>24</v>
      </c>
      <c r="O34" s="44">
        <v>22</v>
      </c>
      <c r="P34" s="25">
        <f t="shared" si="13"/>
        <v>51</v>
      </c>
      <c r="Q34" s="46">
        <v>461</v>
      </c>
      <c r="R34" s="46">
        <v>260</v>
      </c>
      <c r="S34" s="46">
        <v>478</v>
      </c>
      <c r="T34" s="46">
        <v>636</v>
      </c>
      <c r="U34" s="46">
        <v>308</v>
      </c>
      <c r="V34" s="46">
        <v>757</v>
      </c>
      <c r="W34" s="46">
        <v>552</v>
      </c>
      <c r="X34" s="25">
        <f t="shared" si="14"/>
        <v>3452</v>
      </c>
      <c r="Y34" s="48">
        <v>895</v>
      </c>
      <c r="Z34" s="48">
        <v>15</v>
      </c>
      <c r="AA34" s="48">
        <v>5</v>
      </c>
      <c r="AB34" s="25">
        <f t="shared" si="15"/>
        <v>915</v>
      </c>
      <c r="AC34" s="50">
        <v>108</v>
      </c>
      <c r="AD34" s="50">
        <v>95</v>
      </c>
      <c r="AE34" s="50">
        <v>2462</v>
      </c>
      <c r="AF34" s="50">
        <v>70</v>
      </c>
      <c r="AG34" s="50">
        <v>300</v>
      </c>
      <c r="AH34" s="50">
        <v>621</v>
      </c>
      <c r="AI34" s="50">
        <v>296</v>
      </c>
      <c r="AJ34" s="50">
        <v>17</v>
      </c>
      <c r="AK34" s="50">
        <v>14</v>
      </c>
      <c r="AL34" s="50">
        <v>16</v>
      </c>
      <c r="AM34" s="50">
        <v>366</v>
      </c>
      <c r="AN34" s="50">
        <v>5</v>
      </c>
      <c r="AO34" s="50">
        <v>3</v>
      </c>
      <c r="AP34" s="26">
        <f t="shared" si="16"/>
        <v>4373</v>
      </c>
      <c r="AQ34" s="52">
        <v>0</v>
      </c>
      <c r="AR34" s="52">
        <v>0</v>
      </c>
      <c r="AS34" s="52">
        <v>35</v>
      </c>
      <c r="AT34" s="52">
        <v>0</v>
      </c>
      <c r="AU34" s="52">
        <v>9</v>
      </c>
      <c r="AV34" s="26">
        <f t="shared" si="17"/>
        <v>44</v>
      </c>
      <c r="AW34" s="54">
        <v>632</v>
      </c>
      <c r="AX34" s="54">
        <v>2680</v>
      </c>
      <c r="AY34" s="54">
        <v>260</v>
      </c>
      <c r="AZ34" s="54">
        <v>280</v>
      </c>
      <c r="BA34" s="54">
        <v>142</v>
      </c>
      <c r="BB34" s="54">
        <v>371</v>
      </c>
      <c r="BC34" s="27">
        <f t="shared" si="18"/>
        <v>4365</v>
      </c>
      <c r="BD34" s="56">
        <v>0</v>
      </c>
      <c r="BE34" s="56">
        <v>0</v>
      </c>
      <c r="BF34" s="56">
        <v>42</v>
      </c>
      <c r="BG34" s="56">
        <v>0</v>
      </c>
      <c r="BH34" s="56">
        <v>10</v>
      </c>
      <c r="BI34" s="27">
        <f t="shared" si="19"/>
        <v>52</v>
      </c>
    </row>
    <row r="35" spans="1:61" ht="15">
      <c r="A35" s="69" t="s">
        <v>605</v>
      </c>
      <c r="B35" s="69" t="s">
        <v>621</v>
      </c>
      <c r="C35" s="42">
        <v>124</v>
      </c>
      <c r="D35" s="42">
        <v>38</v>
      </c>
      <c r="E35" s="42">
        <v>2749</v>
      </c>
      <c r="F35" s="42">
        <v>138</v>
      </c>
      <c r="G35" s="42">
        <v>515</v>
      </c>
      <c r="H35" s="42">
        <v>96</v>
      </c>
      <c r="I35" s="42">
        <v>86</v>
      </c>
      <c r="J35" s="25">
        <f t="shared" si="12"/>
        <v>3746</v>
      </c>
      <c r="K35" s="44">
        <v>0</v>
      </c>
      <c r="L35" s="44">
        <v>0</v>
      </c>
      <c r="M35" s="44">
        <v>7</v>
      </c>
      <c r="N35" s="44">
        <v>37</v>
      </c>
      <c r="O35" s="44">
        <v>8</v>
      </c>
      <c r="P35" s="25">
        <f t="shared" si="13"/>
        <v>52</v>
      </c>
      <c r="Q35" s="46">
        <v>432</v>
      </c>
      <c r="R35" s="46">
        <v>205</v>
      </c>
      <c r="S35" s="46">
        <v>396</v>
      </c>
      <c r="T35" s="46">
        <v>500</v>
      </c>
      <c r="U35" s="46">
        <v>283</v>
      </c>
      <c r="V35" s="46">
        <v>645</v>
      </c>
      <c r="W35" s="46">
        <v>447</v>
      </c>
      <c r="X35" s="25">
        <f t="shared" si="14"/>
        <v>2908</v>
      </c>
      <c r="Y35" s="48">
        <v>824</v>
      </c>
      <c r="Z35" s="48">
        <v>13</v>
      </c>
      <c r="AA35" s="48">
        <v>1</v>
      </c>
      <c r="AB35" s="25">
        <f t="shared" si="15"/>
        <v>838</v>
      </c>
      <c r="AC35" s="50">
        <v>70</v>
      </c>
      <c r="AD35" s="50">
        <v>52</v>
      </c>
      <c r="AE35" s="50">
        <v>2298</v>
      </c>
      <c r="AF35" s="50">
        <v>44</v>
      </c>
      <c r="AG35" s="50">
        <v>258</v>
      </c>
      <c r="AH35" s="50">
        <v>528</v>
      </c>
      <c r="AI35" s="50">
        <v>201</v>
      </c>
      <c r="AJ35" s="50">
        <v>12</v>
      </c>
      <c r="AK35" s="50">
        <v>4</v>
      </c>
      <c r="AL35" s="50">
        <v>14</v>
      </c>
      <c r="AM35" s="50">
        <v>253</v>
      </c>
      <c r="AN35" s="50">
        <v>0</v>
      </c>
      <c r="AO35" s="50">
        <v>9</v>
      </c>
      <c r="AP35" s="26">
        <f t="shared" si="16"/>
        <v>3743</v>
      </c>
      <c r="AQ35" s="52">
        <v>0</v>
      </c>
      <c r="AR35" s="52">
        <v>0</v>
      </c>
      <c r="AS35" s="52">
        <v>48</v>
      </c>
      <c r="AT35" s="52">
        <v>4</v>
      </c>
      <c r="AU35" s="52">
        <v>5</v>
      </c>
      <c r="AV35" s="26">
        <f t="shared" si="17"/>
        <v>57</v>
      </c>
      <c r="AW35" s="54">
        <v>540</v>
      </c>
      <c r="AX35" s="54">
        <v>2427</v>
      </c>
      <c r="AY35" s="54">
        <v>176</v>
      </c>
      <c r="AZ35" s="54">
        <v>248</v>
      </c>
      <c r="BA35" s="54">
        <v>90</v>
      </c>
      <c r="BB35" s="54">
        <v>254</v>
      </c>
      <c r="BC35" s="27">
        <f t="shared" si="18"/>
        <v>3735</v>
      </c>
      <c r="BD35" s="56">
        <v>0</v>
      </c>
      <c r="BE35" s="56">
        <v>0</v>
      </c>
      <c r="BF35" s="56">
        <v>51</v>
      </c>
      <c r="BG35" s="56">
        <v>5</v>
      </c>
      <c r="BH35" s="56">
        <v>8</v>
      </c>
      <c r="BI35" s="27">
        <f t="shared" si="19"/>
        <v>64</v>
      </c>
    </row>
    <row r="36" spans="1:61" ht="15">
      <c r="A36" s="69" t="s">
        <v>605</v>
      </c>
      <c r="B36" s="69" t="s">
        <v>620</v>
      </c>
      <c r="C36" s="42">
        <v>258</v>
      </c>
      <c r="D36" s="42">
        <v>43</v>
      </c>
      <c r="E36" s="42">
        <v>1945</v>
      </c>
      <c r="F36" s="42">
        <v>191</v>
      </c>
      <c r="G36" s="42">
        <v>1329</v>
      </c>
      <c r="H36" s="42">
        <v>188</v>
      </c>
      <c r="I36" s="42">
        <v>103</v>
      </c>
      <c r="J36" s="25">
        <f t="shared" si="12"/>
        <v>4057</v>
      </c>
      <c r="K36" s="44">
        <v>0</v>
      </c>
      <c r="L36" s="44">
        <v>0</v>
      </c>
      <c r="M36" s="44">
        <v>17</v>
      </c>
      <c r="N36" s="44">
        <v>33</v>
      </c>
      <c r="O36" s="44">
        <v>18</v>
      </c>
      <c r="P36" s="25">
        <f t="shared" si="13"/>
        <v>68</v>
      </c>
      <c r="Q36" s="46">
        <v>555</v>
      </c>
      <c r="R36" s="46">
        <v>152</v>
      </c>
      <c r="S36" s="46">
        <v>443</v>
      </c>
      <c r="T36" s="46">
        <v>874</v>
      </c>
      <c r="U36" s="46">
        <v>439</v>
      </c>
      <c r="V36" s="46">
        <v>720</v>
      </c>
      <c r="W36" s="46">
        <v>342</v>
      </c>
      <c r="X36" s="25">
        <f t="shared" si="14"/>
        <v>3525</v>
      </c>
      <c r="Y36" s="48">
        <v>513</v>
      </c>
      <c r="Z36" s="48">
        <v>12</v>
      </c>
      <c r="AA36" s="48">
        <v>7</v>
      </c>
      <c r="AB36" s="25">
        <f t="shared" si="15"/>
        <v>532</v>
      </c>
      <c r="AC36" s="50">
        <v>89</v>
      </c>
      <c r="AD36" s="50">
        <v>76</v>
      </c>
      <c r="AE36" s="50">
        <v>1370</v>
      </c>
      <c r="AF36" s="50">
        <v>45</v>
      </c>
      <c r="AG36" s="50">
        <v>468</v>
      </c>
      <c r="AH36" s="50">
        <v>1344</v>
      </c>
      <c r="AI36" s="50">
        <v>327</v>
      </c>
      <c r="AJ36" s="50">
        <v>20</v>
      </c>
      <c r="AK36" s="50">
        <v>16</v>
      </c>
      <c r="AL36" s="50">
        <v>38</v>
      </c>
      <c r="AM36" s="50">
        <v>287</v>
      </c>
      <c r="AN36" s="50">
        <v>1</v>
      </c>
      <c r="AO36" s="50">
        <v>4</v>
      </c>
      <c r="AP36" s="26">
        <f t="shared" si="16"/>
        <v>4085</v>
      </c>
      <c r="AQ36" s="52">
        <v>0</v>
      </c>
      <c r="AR36" s="52">
        <v>0</v>
      </c>
      <c r="AS36" s="52">
        <v>27</v>
      </c>
      <c r="AT36" s="52">
        <v>4</v>
      </c>
      <c r="AU36" s="52">
        <v>8</v>
      </c>
      <c r="AV36" s="26">
        <f t="shared" si="17"/>
        <v>39</v>
      </c>
      <c r="AW36" s="54">
        <v>1447</v>
      </c>
      <c r="AX36" s="54">
        <v>1495</v>
      </c>
      <c r="AY36" s="54">
        <v>223</v>
      </c>
      <c r="AZ36" s="54">
        <v>392</v>
      </c>
      <c r="BA36" s="54">
        <v>110</v>
      </c>
      <c r="BB36" s="54">
        <v>402</v>
      </c>
      <c r="BC36" s="27">
        <f t="shared" si="18"/>
        <v>4069</v>
      </c>
      <c r="BD36" s="56">
        <v>0</v>
      </c>
      <c r="BE36" s="56">
        <v>0</v>
      </c>
      <c r="BF36" s="56">
        <v>43</v>
      </c>
      <c r="BG36" s="56">
        <v>1</v>
      </c>
      <c r="BH36" s="56">
        <v>11</v>
      </c>
      <c r="BI36" s="27">
        <f t="shared" si="19"/>
        <v>55</v>
      </c>
    </row>
    <row r="37" spans="1:61" ht="15">
      <c r="A37" s="69" t="s">
        <v>605</v>
      </c>
      <c r="B37" s="69" t="s">
        <v>619</v>
      </c>
      <c r="C37" s="42">
        <v>218</v>
      </c>
      <c r="D37" s="42">
        <v>41</v>
      </c>
      <c r="E37" s="42">
        <v>2599</v>
      </c>
      <c r="F37" s="42">
        <v>174</v>
      </c>
      <c r="G37" s="42">
        <v>732</v>
      </c>
      <c r="H37" s="42">
        <v>142</v>
      </c>
      <c r="I37" s="42">
        <v>93</v>
      </c>
      <c r="J37" s="25">
        <f t="shared" si="12"/>
        <v>3999</v>
      </c>
      <c r="K37" s="44">
        <v>0</v>
      </c>
      <c r="L37" s="44">
        <v>0</v>
      </c>
      <c r="M37" s="44">
        <v>3</v>
      </c>
      <c r="N37" s="44">
        <v>49</v>
      </c>
      <c r="O37" s="44">
        <v>0</v>
      </c>
      <c r="P37" s="25">
        <f t="shared" si="13"/>
        <v>52</v>
      </c>
      <c r="Q37" s="46">
        <v>565</v>
      </c>
      <c r="R37" s="46">
        <v>159</v>
      </c>
      <c r="S37" s="46">
        <v>417</v>
      </c>
      <c r="T37" s="46">
        <v>596</v>
      </c>
      <c r="U37" s="46">
        <v>377</v>
      </c>
      <c r="V37" s="46">
        <v>700</v>
      </c>
      <c r="W37" s="46">
        <v>434</v>
      </c>
      <c r="X37" s="25">
        <f t="shared" si="14"/>
        <v>3248</v>
      </c>
      <c r="Y37" s="48">
        <v>737</v>
      </c>
      <c r="Z37" s="48">
        <v>14</v>
      </c>
      <c r="AA37" s="48">
        <v>0</v>
      </c>
      <c r="AB37" s="25">
        <f t="shared" si="15"/>
        <v>751</v>
      </c>
      <c r="AC37" s="50">
        <v>73</v>
      </c>
      <c r="AD37" s="50">
        <v>85</v>
      </c>
      <c r="AE37" s="50">
        <v>2105</v>
      </c>
      <c r="AF37" s="50">
        <v>24</v>
      </c>
      <c r="AG37" s="50">
        <v>314</v>
      </c>
      <c r="AH37" s="50">
        <v>800</v>
      </c>
      <c r="AI37" s="50">
        <v>298</v>
      </c>
      <c r="AJ37" s="50">
        <v>13</v>
      </c>
      <c r="AK37" s="50">
        <v>12</v>
      </c>
      <c r="AL37" s="50">
        <v>18</v>
      </c>
      <c r="AM37" s="50">
        <v>239</v>
      </c>
      <c r="AN37" s="50">
        <v>2</v>
      </c>
      <c r="AO37" s="50">
        <v>10</v>
      </c>
      <c r="AP37" s="26">
        <f t="shared" si="16"/>
        <v>3993</v>
      </c>
      <c r="AQ37" s="52">
        <v>0</v>
      </c>
      <c r="AR37" s="52">
        <v>0</v>
      </c>
      <c r="AS37" s="52">
        <v>46</v>
      </c>
      <c r="AT37" s="52">
        <v>3</v>
      </c>
      <c r="AU37" s="52">
        <v>9</v>
      </c>
      <c r="AV37" s="26">
        <f t="shared" si="17"/>
        <v>58</v>
      </c>
      <c r="AW37" s="54">
        <v>853</v>
      </c>
      <c r="AX37" s="54">
        <v>2254</v>
      </c>
      <c r="AY37" s="54">
        <v>165</v>
      </c>
      <c r="AZ37" s="54">
        <v>282</v>
      </c>
      <c r="BA37" s="54">
        <v>94</v>
      </c>
      <c r="BB37" s="54">
        <v>332</v>
      </c>
      <c r="BC37" s="27">
        <f t="shared" si="18"/>
        <v>3980</v>
      </c>
      <c r="BD37" s="56">
        <v>0</v>
      </c>
      <c r="BE37" s="56">
        <v>0</v>
      </c>
      <c r="BF37" s="56">
        <v>54</v>
      </c>
      <c r="BG37" s="56">
        <v>3</v>
      </c>
      <c r="BH37" s="56">
        <v>15</v>
      </c>
      <c r="BI37" s="27">
        <f t="shared" si="19"/>
        <v>72</v>
      </c>
    </row>
    <row r="38" spans="1:61" ht="15">
      <c r="A38" s="69" t="s">
        <v>605</v>
      </c>
      <c r="B38" s="69" t="s">
        <v>618</v>
      </c>
      <c r="C38" s="42">
        <v>82</v>
      </c>
      <c r="D38" s="42">
        <v>80</v>
      </c>
      <c r="E38" s="42">
        <v>1439</v>
      </c>
      <c r="F38" s="42">
        <v>52</v>
      </c>
      <c r="G38" s="42">
        <v>680</v>
      </c>
      <c r="H38" s="42">
        <v>91</v>
      </c>
      <c r="I38" s="42">
        <v>120</v>
      </c>
      <c r="J38" s="25">
        <f t="shared" si="12"/>
        <v>2544</v>
      </c>
      <c r="K38" s="44">
        <v>0</v>
      </c>
      <c r="L38" s="44">
        <v>0</v>
      </c>
      <c r="M38" s="44">
        <v>10</v>
      </c>
      <c r="N38" s="44">
        <v>20</v>
      </c>
      <c r="O38" s="44">
        <v>12</v>
      </c>
      <c r="P38" s="25">
        <f t="shared" si="13"/>
        <v>42</v>
      </c>
      <c r="Q38" s="46">
        <v>206</v>
      </c>
      <c r="R38" s="46">
        <v>199</v>
      </c>
      <c r="S38" s="46">
        <v>310</v>
      </c>
      <c r="T38" s="46">
        <v>358</v>
      </c>
      <c r="U38" s="46">
        <v>241</v>
      </c>
      <c r="V38" s="46">
        <v>424</v>
      </c>
      <c r="W38" s="46">
        <v>334</v>
      </c>
      <c r="X38" s="25">
        <f t="shared" si="14"/>
        <v>2072</v>
      </c>
      <c r="Y38" s="48">
        <v>458</v>
      </c>
      <c r="Z38" s="48">
        <v>9</v>
      </c>
      <c r="AA38" s="48">
        <v>5</v>
      </c>
      <c r="AB38" s="25">
        <f t="shared" si="15"/>
        <v>472</v>
      </c>
      <c r="AC38" s="50">
        <v>114</v>
      </c>
      <c r="AD38" s="50">
        <v>45</v>
      </c>
      <c r="AE38" s="50">
        <v>1050</v>
      </c>
      <c r="AF38" s="50">
        <v>58</v>
      </c>
      <c r="AG38" s="50">
        <v>127</v>
      </c>
      <c r="AH38" s="50">
        <v>648</v>
      </c>
      <c r="AI38" s="50">
        <v>181</v>
      </c>
      <c r="AJ38" s="50">
        <v>17</v>
      </c>
      <c r="AK38" s="50">
        <v>6</v>
      </c>
      <c r="AL38" s="50">
        <v>20</v>
      </c>
      <c r="AM38" s="50">
        <v>273</v>
      </c>
      <c r="AN38" s="50">
        <v>3</v>
      </c>
      <c r="AO38" s="50">
        <v>4</v>
      </c>
      <c r="AP38" s="26">
        <f t="shared" si="16"/>
        <v>2546</v>
      </c>
      <c r="AQ38" s="52">
        <v>0</v>
      </c>
      <c r="AR38" s="52">
        <v>0</v>
      </c>
      <c r="AS38" s="52">
        <v>30</v>
      </c>
      <c r="AT38" s="52">
        <v>1</v>
      </c>
      <c r="AU38" s="52">
        <v>9</v>
      </c>
      <c r="AV38" s="26">
        <f t="shared" si="17"/>
        <v>40</v>
      </c>
      <c r="AW38" s="54">
        <v>679</v>
      </c>
      <c r="AX38" s="54">
        <v>1120</v>
      </c>
      <c r="AY38" s="54">
        <v>210</v>
      </c>
      <c r="AZ38" s="54">
        <v>139</v>
      </c>
      <c r="BA38" s="54">
        <v>140</v>
      </c>
      <c r="BB38" s="54">
        <v>234</v>
      </c>
      <c r="BC38" s="27">
        <f t="shared" si="18"/>
        <v>2522</v>
      </c>
      <c r="BD38" s="56">
        <v>0</v>
      </c>
      <c r="BE38" s="56">
        <v>1</v>
      </c>
      <c r="BF38" s="56">
        <v>54</v>
      </c>
      <c r="BG38" s="56">
        <v>1</v>
      </c>
      <c r="BH38" s="56">
        <v>7</v>
      </c>
      <c r="BI38" s="27">
        <f t="shared" si="19"/>
        <v>63</v>
      </c>
    </row>
    <row r="39" spans="1:61" ht="15">
      <c r="A39" s="69" t="s">
        <v>605</v>
      </c>
      <c r="B39" s="69" t="s">
        <v>617</v>
      </c>
      <c r="C39" s="42">
        <v>71</v>
      </c>
      <c r="D39" s="42">
        <v>96</v>
      </c>
      <c r="E39" s="42">
        <v>1562</v>
      </c>
      <c r="F39" s="42">
        <v>58</v>
      </c>
      <c r="G39" s="42">
        <v>747</v>
      </c>
      <c r="H39" s="42">
        <v>90</v>
      </c>
      <c r="I39" s="42">
        <v>126</v>
      </c>
      <c r="J39" s="25">
        <f t="shared" si="12"/>
        <v>2750</v>
      </c>
      <c r="K39" s="44">
        <v>0</v>
      </c>
      <c r="L39" s="44">
        <v>0</v>
      </c>
      <c r="M39" s="44">
        <v>7</v>
      </c>
      <c r="N39" s="44">
        <v>31</v>
      </c>
      <c r="O39" s="44">
        <v>13</v>
      </c>
      <c r="P39" s="25">
        <f t="shared" si="13"/>
        <v>51</v>
      </c>
      <c r="Q39" s="46">
        <v>230</v>
      </c>
      <c r="R39" s="46">
        <v>232</v>
      </c>
      <c r="S39" s="46">
        <v>318</v>
      </c>
      <c r="T39" s="46">
        <v>336</v>
      </c>
      <c r="U39" s="46">
        <v>199</v>
      </c>
      <c r="V39" s="46">
        <v>413</v>
      </c>
      <c r="W39" s="46">
        <v>357</v>
      </c>
      <c r="X39" s="25">
        <f t="shared" si="14"/>
        <v>2085</v>
      </c>
      <c r="Y39" s="48">
        <v>648</v>
      </c>
      <c r="Z39" s="48">
        <v>12</v>
      </c>
      <c r="AA39" s="48">
        <v>5</v>
      </c>
      <c r="AB39" s="25">
        <f t="shared" si="15"/>
        <v>665</v>
      </c>
      <c r="AC39" s="50">
        <v>163</v>
      </c>
      <c r="AD39" s="50">
        <v>61</v>
      </c>
      <c r="AE39" s="50">
        <v>1090</v>
      </c>
      <c r="AF39" s="50">
        <v>50</v>
      </c>
      <c r="AG39" s="50">
        <v>144</v>
      </c>
      <c r="AH39" s="50">
        <v>732</v>
      </c>
      <c r="AI39" s="50">
        <v>151</v>
      </c>
      <c r="AJ39" s="50">
        <v>26</v>
      </c>
      <c r="AK39" s="50">
        <v>8</v>
      </c>
      <c r="AL39" s="50">
        <v>13</v>
      </c>
      <c r="AM39" s="50">
        <v>320</v>
      </c>
      <c r="AN39" s="50">
        <v>5</v>
      </c>
      <c r="AO39" s="50">
        <v>4</v>
      </c>
      <c r="AP39" s="26">
        <f t="shared" si="16"/>
        <v>2767</v>
      </c>
      <c r="AQ39" s="52">
        <v>0</v>
      </c>
      <c r="AR39" s="52">
        <v>0</v>
      </c>
      <c r="AS39" s="52">
        <v>31</v>
      </c>
      <c r="AT39" s="52">
        <v>0</v>
      </c>
      <c r="AU39" s="52">
        <v>5</v>
      </c>
      <c r="AV39" s="26">
        <f t="shared" si="17"/>
        <v>36</v>
      </c>
      <c r="AW39" s="54">
        <v>803</v>
      </c>
      <c r="AX39" s="54">
        <v>1165</v>
      </c>
      <c r="AY39" s="54">
        <v>232</v>
      </c>
      <c r="AZ39" s="54">
        <v>138</v>
      </c>
      <c r="BA39" s="54">
        <v>207</v>
      </c>
      <c r="BB39" s="54">
        <v>209</v>
      </c>
      <c r="BC39" s="27">
        <f t="shared" si="18"/>
        <v>2754</v>
      </c>
      <c r="BD39" s="56">
        <v>0</v>
      </c>
      <c r="BE39" s="56">
        <v>0</v>
      </c>
      <c r="BF39" s="56">
        <v>47</v>
      </c>
      <c r="BG39" s="56">
        <v>0</v>
      </c>
      <c r="BH39" s="56">
        <v>2</v>
      </c>
      <c r="BI39" s="27">
        <f t="shared" si="19"/>
        <v>49</v>
      </c>
    </row>
    <row r="40" spans="1:61" ht="15">
      <c r="A40" s="69" t="s">
        <v>605</v>
      </c>
      <c r="B40" s="69" t="s">
        <v>616</v>
      </c>
      <c r="C40" s="42">
        <v>143</v>
      </c>
      <c r="D40" s="42">
        <v>39</v>
      </c>
      <c r="E40" s="42">
        <v>786</v>
      </c>
      <c r="F40" s="42">
        <v>172</v>
      </c>
      <c r="G40" s="42">
        <v>1113</v>
      </c>
      <c r="H40" s="42">
        <v>173</v>
      </c>
      <c r="I40" s="42">
        <v>65</v>
      </c>
      <c r="J40" s="25">
        <f t="shared" si="12"/>
        <v>2491</v>
      </c>
      <c r="K40" s="44">
        <v>0</v>
      </c>
      <c r="L40" s="44">
        <v>0</v>
      </c>
      <c r="M40" s="44">
        <v>16</v>
      </c>
      <c r="N40" s="44">
        <v>14</v>
      </c>
      <c r="O40" s="44">
        <v>16</v>
      </c>
      <c r="P40" s="25">
        <f t="shared" si="13"/>
        <v>46</v>
      </c>
      <c r="Q40" s="46">
        <v>257</v>
      </c>
      <c r="R40" s="46">
        <v>70</v>
      </c>
      <c r="S40" s="46">
        <v>226</v>
      </c>
      <c r="T40" s="46">
        <v>499</v>
      </c>
      <c r="U40" s="46">
        <v>419</v>
      </c>
      <c r="V40" s="46">
        <v>491</v>
      </c>
      <c r="W40" s="46">
        <v>124</v>
      </c>
      <c r="X40" s="25">
        <f t="shared" si="14"/>
        <v>2086</v>
      </c>
      <c r="Y40" s="48">
        <v>386</v>
      </c>
      <c r="Z40" s="48">
        <v>8</v>
      </c>
      <c r="AA40" s="48">
        <v>11</v>
      </c>
      <c r="AB40" s="25">
        <f t="shared" si="15"/>
        <v>405</v>
      </c>
      <c r="AC40" s="50">
        <v>64</v>
      </c>
      <c r="AD40" s="50">
        <v>41</v>
      </c>
      <c r="AE40" s="50">
        <v>458</v>
      </c>
      <c r="AF40" s="50">
        <v>26</v>
      </c>
      <c r="AG40" s="50">
        <v>348</v>
      </c>
      <c r="AH40" s="50">
        <v>1111</v>
      </c>
      <c r="AI40" s="50">
        <v>278</v>
      </c>
      <c r="AJ40" s="50">
        <v>6</v>
      </c>
      <c r="AK40" s="50">
        <v>10</v>
      </c>
      <c r="AL40" s="50">
        <v>32</v>
      </c>
      <c r="AM40" s="50">
        <v>122</v>
      </c>
      <c r="AN40" s="50">
        <v>2</v>
      </c>
      <c r="AO40" s="50">
        <v>1</v>
      </c>
      <c r="AP40" s="26">
        <f t="shared" si="16"/>
        <v>2499</v>
      </c>
      <c r="AQ40" s="52">
        <v>0</v>
      </c>
      <c r="AR40" s="52">
        <v>0</v>
      </c>
      <c r="AS40" s="52">
        <v>29</v>
      </c>
      <c r="AT40" s="52">
        <v>1</v>
      </c>
      <c r="AU40" s="52">
        <v>7</v>
      </c>
      <c r="AV40" s="26">
        <f t="shared" si="17"/>
        <v>37</v>
      </c>
      <c r="AW40" s="54">
        <v>1168</v>
      </c>
      <c r="AX40" s="54">
        <v>500</v>
      </c>
      <c r="AY40" s="54">
        <v>88</v>
      </c>
      <c r="AZ40" s="54">
        <v>309</v>
      </c>
      <c r="BA40" s="54">
        <v>76</v>
      </c>
      <c r="BB40" s="54">
        <v>352</v>
      </c>
      <c r="BC40" s="27">
        <f t="shared" si="18"/>
        <v>2493</v>
      </c>
      <c r="BD40" s="56">
        <v>0</v>
      </c>
      <c r="BE40" s="56">
        <v>0</v>
      </c>
      <c r="BF40" s="56">
        <v>35</v>
      </c>
      <c r="BG40" s="56">
        <v>1</v>
      </c>
      <c r="BH40" s="56">
        <v>7</v>
      </c>
      <c r="BI40" s="27">
        <f t="shared" si="19"/>
        <v>43</v>
      </c>
    </row>
    <row r="41" spans="1:61" ht="15">
      <c r="A41" s="69" t="s">
        <v>605</v>
      </c>
      <c r="B41" s="69" t="s">
        <v>615</v>
      </c>
      <c r="C41" s="42">
        <v>24</v>
      </c>
      <c r="D41" s="42">
        <v>28</v>
      </c>
      <c r="E41" s="42">
        <v>1002</v>
      </c>
      <c r="F41" s="42">
        <v>33</v>
      </c>
      <c r="G41" s="42">
        <v>169</v>
      </c>
      <c r="H41" s="42">
        <v>34</v>
      </c>
      <c r="I41" s="42">
        <v>72</v>
      </c>
      <c r="J41" s="25">
        <f t="shared" si="12"/>
        <v>1362</v>
      </c>
      <c r="K41" s="44">
        <v>0</v>
      </c>
      <c r="L41" s="44">
        <v>0</v>
      </c>
      <c r="M41" s="44">
        <v>2</v>
      </c>
      <c r="N41" s="44">
        <v>11</v>
      </c>
      <c r="O41" s="44">
        <v>7</v>
      </c>
      <c r="P41" s="25">
        <f t="shared" si="13"/>
        <v>20</v>
      </c>
      <c r="Q41" s="46">
        <v>110</v>
      </c>
      <c r="R41" s="46">
        <v>93</v>
      </c>
      <c r="S41" s="46">
        <v>138</v>
      </c>
      <c r="T41" s="46">
        <v>189</v>
      </c>
      <c r="U41" s="46">
        <v>87</v>
      </c>
      <c r="V41" s="46">
        <v>197</v>
      </c>
      <c r="W41" s="46">
        <v>228</v>
      </c>
      <c r="X41" s="25">
        <f t="shared" si="14"/>
        <v>1042</v>
      </c>
      <c r="Y41" s="48">
        <v>312</v>
      </c>
      <c r="Z41" s="48">
        <v>5</v>
      </c>
      <c r="AA41" s="48">
        <v>3</v>
      </c>
      <c r="AB41" s="25">
        <f t="shared" si="15"/>
        <v>320</v>
      </c>
      <c r="AC41" s="50">
        <v>38</v>
      </c>
      <c r="AD41" s="50">
        <v>35</v>
      </c>
      <c r="AE41" s="50">
        <v>801</v>
      </c>
      <c r="AF41" s="50">
        <v>13</v>
      </c>
      <c r="AG41" s="50">
        <v>77</v>
      </c>
      <c r="AH41" s="50">
        <v>141</v>
      </c>
      <c r="AI41" s="50">
        <v>62</v>
      </c>
      <c r="AJ41" s="50">
        <v>4</v>
      </c>
      <c r="AK41" s="50">
        <v>2</v>
      </c>
      <c r="AL41" s="50">
        <v>2</v>
      </c>
      <c r="AM41" s="50">
        <v>191</v>
      </c>
      <c r="AN41" s="50">
        <v>0</v>
      </c>
      <c r="AO41" s="50">
        <v>2</v>
      </c>
      <c r="AP41" s="26">
        <f t="shared" si="16"/>
        <v>1368</v>
      </c>
      <c r="AQ41" s="52">
        <v>0</v>
      </c>
      <c r="AR41" s="52">
        <v>0</v>
      </c>
      <c r="AS41" s="52">
        <v>9</v>
      </c>
      <c r="AT41" s="52">
        <v>0</v>
      </c>
      <c r="AU41" s="52">
        <v>5</v>
      </c>
      <c r="AV41" s="26">
        <f t="shared" si="17"/>
        <v>14</v>
      </c>
      <c r="AW41" s="54">
        <v>146</v>
      </c>
      <c r="AX41" s="54">
        <v>863</v>
      </c>
      <c r="AY41" s="54">
        <v>134</v>
      </c>
      <c r="AZ41" s="54">
        <v>77</v>
      </c>
      <c r="BA41" s="54">
        <v>60</v>
      </c>
      <c r="BB41" s="54">
        <v>80</v>
      </c>
      <c r="BC41" s="27">
        <f t="shared" si="18"/>
        <v>1360</v>
      </c>
      <c r="BD41" s="56">
        <v>0</v>
      </c>
      <c r="BE41" s="56">
        <v>0</v>
      </c>
      <c r="BF41" s="56">
        <v>18</v>
      </c>
      <c r="BG41" s="56">
        <v>1</v>
      </c>
      <c r="BH41" s="56">
        <v>3</v>
      </c>
      <c r="BI41" s="27">
        <f t="shared" si="19"/>
        <v>22</v>
      </c>
    </row>
    <row r="42" spans="1:61" ht="15">
      <c r="A42" s="69" t="s">
        <v>605</v>
      </c>
      <c r="B42" s="69" t="s">
        <v>614</v>
      </c>
      <c r="C42" s="42">
        <v>148</v>
      </c>
      <c r="D42" s="42">
        <v>41</v>
      </c>
      <c r="E42" s="42">
        <v>3158</v>
      </c>
      <c r="F42" s="42">
        <v>85</v>
      </c>
      <c r="G42" s="42">
        <v>583</v>
      </c>
      <c r="H42" s="42">
        <v>137</v>
      </c>
      <c r="I42" s="42">
        <v>105</v>
      </c>
      <c r="J42" s="25">
        <f t="shared" si="12"/>
        <v>4257</v>
      </c>
      <c r="K42" s="44">
        <v>0</v>
      </c>
      <c r="L42" s="44">
        <v>0</v>
      </c>
      <c r="M42" s="44">
        <v>8</v>
      </c>
      <c r="N42" s="44">
        <v>7</v>
      </c>
      <c r="O42" s="44">
        <v>35</v>
      </c>
      <c r="P42" s="25">
        <f t="shared" si="13"/>
        <v>50</v>
      </c>
      <c r="Q42" s="46">
        <v>448</v>
      </c>
      <c r="R42" s="46">
        <v>218</v>
      </c>
      <c r="S42" s="46">
        <v>440</v>
      </c>
      <c r="T42" s="46">
        <v>573</v>
      </c>
      <c r="U42" s="46">
        <v>316</v>
      </c>
      <c r="V42" s="46">
        <v>753</v>
      </c>
      <c r="W42" s="46">
        <v>523</v>
      </c>
      <c r="X42" s="25">
        <f t="shared" si="14"/>
        <v>3271</v>
      </c>
      <c r="Y42" s="48">
        <v>971</v>
      </c>
      <c r="Z42" s="48">
        <v>5</v>
      </c>
      <c r="AA42" s="48">
        <v>10</v>
      </c>
      <c r="AB42" s="25">
        <f t="shared" si="15"/>
        <v>986</v>
      </c>
      <c r="AC42" s="50">
        <v>72</v>
      </c>
      <c r="AD42" s="50">
        <v>65</v>
      </c>
      <c r="AE42" s="50">
        <v>2661</v>
      </c>
      <c r="AF42" s="50">
        <v>50</v>
      </c>
      <c r="AG42" s="50">
        <v>198</v>
      </c>
      <c r="AH42" s="50">
        <v>558</v>
      </c>
      <c r="AI42" s="50">
        <v>263</v>
      </c>
      <c r="AJ42" s="50">
        <v>8</v>
      </c>
      <c r="AK42" s="50">
        <v>6</v>
      </c>
      <c r="AL42" s="50">
        <v>20</v>
      </c>
      <c r="AM42" s="50">
        <v>346</v>
      </c>
      <c r="AN42" s="50">
        <v>4</v>
      </c>
      <c r="AO42" s="50">
        <v>2</v>
      </c>
      <c r="AP42" s="26">
        <f t="shared" si="16"/>
        <v>4253</v>
      </c>
      <c r="AQ42" s="52">
        <v>0</v>
      </c>
      <c r="AR42" s="52">
        <v>0</v>
      </c>
      <c r="AS42" s="52">
        <v>38</v>
      </c>
      <c r="AT42" s="52">
        <v>3</v>
      </c>
      <c r="AU42" s="52">
        <v>10</v>
      </c>
      <c r="AV42" s="26">
        <f t="shared" si="17"/>
        <v>51</v>
      </c>
      <c r="AW42" s="54">
        <v>580</v>
      </c>
      <c r="AX42" s="54">
        <v>2788</v>
      </c>
      <c r="AY42" s="54">
        <v>243</v>
      </c>
      <c r="AZ42" s="54">
        <v>185</v>
      </c>
      <c r="BA42" s="54">
        <v>96</v>
      </c>
      <c r="BB42" s="54">
        <v>340</v>
      </c>
      <c r="BC42" s="27">
        <f t="shared" si="18"/>
        <v>4232</v>
      </c>
      <c r="BD42" s="56">
        <v>0</v>
      </c>
      <c r="BE42" s="56">
        <v>0</v>
      </c>
      <c r="BF42" s="56">
        <v>61</v>
      </c>
      <c r="BG42" s="56">
        <v>1</v>
      </c>
      <c r="BH42" s="56">
        <v>11</v>
      </c>
      <c r="BI42" s="27">
        <f t="shared" si="19"/>
        <v>73</v>
      </c>
    </row>
    <row r="43" spans="1:61" ht="15">
      <c r="A43" s="69" t="s">
        <v>605</v>
      </c>
      <c r="B43" s="69" t="s">
        <v>613</v>
      </c>
      <c r="C43" s="42">
        <v>185</v>
      </c>
      <c r="D43" s="42">
        <v>53</v>
      </c>
      <c r="E43" s="42">
        <v>3266</v>
      </c>
      <c r="F43" s="42">
        <v>143</v>
      </c>
      <c r="G43" s="42">
        <v>670</v>
      </c>
      <c r="H43" s="42">
        <v>135</v>
      </c>
      <c r="I43" s="42">
        <v>173</v>
      </c>
      <c r="J43" s="25">
        <f t="shared" si="12"/>
        <v>4625</v>
      </c>
      <c r="K43" s="44">
        <v>0</v>
      </c>
      <c r="L43" s="44">
        <v>0</v>
      </c>
      <c r="M43" s="44">
        <v>1</v>
      </c>
      <c r="N43" s="44">
        <v>54</v>
      </c>
      <c r="O43" s="44">
        <v>13</v>
      </c>
      <c r="P43" s="25">
        <f t="shared" si="13"/>
        <v>68</v>
      </c>
      <c r="Q43" s="46">
        <v>477</v>
      </c>
      <c r="R43" s="46">
        <v>274</v>
      </c>
      <c r="S43" s="46">
        <v>545</v>
      </c>
      <c r="T43" s="46">
        <v>706</v>
      </c>
      <c r="U43" s="46">
        <v>357</v>
      </c>
      <c r="V43" s="46">
        <v>725</v>
      </c>
      <c r="W43" s="46">
        <v>593</v>
      </c>
      <c r="X43" s="25">
        <f t="shared" si="14"/>
        <v>3677</v>
      </c>
      <c r="Y43" s="48">
        <v>934</v>
      </c>
      <c r="Z43" s="48">
        <v>13</v>
      </c>
      <c r="AA43" s="48">
        <v>1</v>
      </c>
      <c r="AB43" s="25">
        <f t="shared" si="15"/>
        <v>948</v>
      </c>
      <c r="AC43" s="50">
        <v>115</v>
      </c>
      <c r="AD43" s="50">
        <v>103</v>
      </c>
      <c r="AE43" s="50">
        <v>2630</v>
      </c>
      <c r="AF43" s="50">
        <v>78</v>
      </c>
      <c r="AG43" s="50">
        <v>304</v>
      </c>
      <c r="AH43" s="50">
        <v>715</v>
      </c>
      <c r="AI43" s="50">
        <v>252</v>
      </c>
      <c r="AJ43" s="50">
        <v>17</v>
      </c>
      <c r="AK43" s="50">
        <v>14</v>
      </c>
      <c r="AL43" s="50">
        <v>21</v>
      </c>
      <c r="AM43" s="50">
        <v>402</v>
      </c>
      <c r="AN43" s="50">
        <v>3</v>
      </c>
      <c r="AO43" s="50">
        <v>6</v>
      </c>
      <c r="AP43" s="26">
        <f t="shared" si="16"/>
        <v>4660</v>
      </c>
      <c r="AQ43" s="52">
        <v>0</v>
      </c>
      <c r="AR43" s="52">
        <v>0</v>
      </c>
      <c r="AS43" s="52">
        <v>29</v>
      </c>
      <c r="AT43" s="52">
        <v>1</v>
      </c>
      <c r="AU43" s="52">
        <v>3</v>
      </c>
      <c r="AV43" s="26">
        <f t="shared" si="17"/>
        <v>33</v>
      </c>
      <c r="AW43" s="54">
        <v>736</v>
      </c>
      <c r="AX43" s="54">
        <v>2878</v>
      </c>
      <c r="AY43" s="54">
        <v>298</v>
      </c>
      <c r="AZ43" s="54">
        <v>310</v>
      </c>
      <c r="BA43" s="54">
        <v>146</v>
      </c>
      <c r="BB43" s="54">
        <v>272</v>
      </c>
      <c r="BC43" s="27">
        <f t="shared" si="18"/>
        <v>4640</v>
      </c>
      <c r="BD43" s="56">
        <v>0</v>
      </c>
      <c r="BE43" s="56">
        <v>0</v>
      </c>
      <c r="BF43" s="56">
        <v>37</v>
      </c>
      <c r="BG43" s="56">
        <v>0</v>
      </c>
      <c r="BH43" s="56">
        <v>12</v>
      </c>
      <c r="BI43" s="27">
        <f t="shared" si="19"/>
        <v>49</v>
      </c>
    </row>
    <row r="44" spans="1:61" ht="15">
      <c r="A44" s="69" t="s">
        <v>605</v>
      </c>
      <c r="B44" s="69" t="s">
        <v>612</v>
      </c>
      <c r="C44" s="42">
        <v>194</v>
      </c>
      <c r="D44" s="42">
        <v>49</v>
      </c>
      <c r="E44" s="42">
        <v>2679</v>
      </c>
      <c r="F44" s="42">
        <v>152</v>
      </c>
      <c r="G44" s="42">
        <v>833</v>
      </c>
      <c r="H44" s="42">
        <v>153</v>
      </c>
      <c r="I44" s="42">
        <v>123</v>
      </c>
      <c r="J44" s="25">
        <f t="shared" si="12"/>
        <v>4183</v>
      </c>
      <c r="K44" s="44">
        <v>0</v>
      </c>
      <c r="L44" s="44">
        <v>0</v>
      </c>
      <c r="M44" s="44">
        <v>3</v>
      </c>
      <c r="N44" s="44">
        <v>68</v>
      </c>
      <c r="O44" s="44">
        <v>0</v>
      </c>
      <c r="P44" s="25">
        <f t="shared" si="13"/>
        <v>71</v>
      </c>
      <c r="Q44" s="46">
        <v>494</v>
      </c>
      <c r="R44" s="46">
        <v>169</v>
      </c>
      <c r="S44" s="46">
        <v>482</v>
      </c>
      <c r="T44" s="46">
        <v>663</v>
      </c>
      <c r="U44" s="46">
        <v>369</v>
      </c>
      <c r="V44" s="46">
        <v>744</v>
      </c>
      <c r="W44" s="46">
        <v>475</v>
      </c>
      <c r="X44" s="25">
        <f t="shared" si="14"/>
        <v>3396</v>
      </c>
      <c r="Y44" s="48">
        <v>772</v>
      </c>
      <c r="Z44" s="48">
        <v>14</v>
      </c>
      <c r="AA44" s="48">
        <v>1</v>
      </c>
      <c r="AB44" s="25">
        <f t="shared" si="15"/>
        <v>787</v>
      </c>
      <c r="AC44" s="50">
        <v>86</v>
      </c>
      <c r="AD44" s="50">
        <v>91</v>
      </c>
      <c r="AE44" s="50">
        <v>2144</v>
      </c>
      <c r="AF44" s="50">
        <v>60</v>
      </c>
      <c r="AG44" s="50">
        <v>289</v>
      </c>
      <c r="AH44" s="50">
        <v>905</v>
      </c>
      <c r="AI44" s="50">
        <v>277</v>
      </c>
      <c r="AJ44" s="50">
        <v>21</v>
      </c>
      <c r="AK44" s="50">
        <v>20</v>
      </c>
      <c r="AL44" s="50">
        <v>29</v>
      </c>
      <c r="AM44" s="50">
        <v>293</v>
      </c>
      <c r="AN44" s="50">
        <v>2</v>
      </c>
      <c r="AO44" s="50">
        <v>7</v>
      </c>
      <c r="AP44" s="26">
        <f t="shared" si="16"/>
        <v>4224</v>
      </c>
      <c r="AQ44" s="52">
        <v>0</v>
      </c>
      <c r="AR44" s="52">
        <v>0</v>
      </c>
      <c r="AS44" s="52">
        <v>23</v>
      </c>
      <c r="AT44" s="52">
        <v>0</v>
      </c>
      <c r="AU44" s="52">
        <v>8</v>
      </c>
      <c r="AV44" s="26">
        <f t="shared" si="17"/>
        <v>31</v>
      </c>
      <c r="AW44" s="54">
        <v>951</v>
      </c>
      <c r="AX44" s="54">
        <v>2288</v>
      </c>
      <c r="AY44" s="54">
        <v>221</v>
      </c>
      <c r="AZ44" s="54">
        <v>276</v>
      </c>
      <c r="BA44" s="54">
        <v>125</v>
      </c>
      <c r="BB44" s="54">
        <v>340</v>
      </c>
      <c r="BC44" s="27">
        <f t="shared" si="18"/>
        <v>4201</v>
      </c>
      <c r="BD44" s="56">
        <v>0</v>
      </c>
      <c r="BE44" s="56">
        <v>0</v>
      </c>
      <c r="BF44" s="56">
        <v>44</v>
      </c>
      <c r="BG44" s="56">
        <v>0</v>
      </c>
      <c r="BH44" s="56">
        <v>9</v>
      </c>
      <c r="BI44" s="27">
        <f t="shared" si="19"/>
        <v>53</v>
      </c>
    </row>
    <row r="45" spans="1:61" ht="15">
      <c r="A45" s="69" t="s">
        <v>605</v>
      </c>
      <c r="B45" s="69" t="s">
        <v>611</v>
      </c>
      <c r="C45" s="42">
        <v>46</v>
      </c>
      <c r="D45" s="42">
        <v>72</v>
      </c>
      <c r="E45" s="42">
        <v>1064</v>
      </c>
      <c r="F45" s="42">
        <v>74</v>
      </c>
      <c r="G45" s="42">
        <v>542</v>
      </c>
      <c r="H45" s="42">
        <v>64</v>
      </c>
      <c r="I45" s="42">
        <v>88</v>
      </c>
      <c r="J45" s="25">
        <f t="shared" si="12"/>
        <v>1950</v>
      </c>
      <c r="K45" s="44">
        <v>0</v>
      </c>
      <c r="L45" s="44">
        <v>0</v>
      </c>
      <c r="M45" s="44">
        <v>6</v>
      </c>
      <c r="N45" s="44">
        <v>32</v>
      </c>
      <c r="O45" s="44">
        <v>5</v>
      </c>
      <c r="P45" s="25">
        <f t="shared" si="13"/>
        <v>43</v>
      </c>
      <c r="Q45" s="46">
        <v>182</v>
      </c>
      <c r="R45" s="46">
        <v>163</v>
      </c>
      <c r="S45" s="46">
        <v>218</v>
      </c>
      <c r="T45" s="46">
        <v>295</v>
      </c>
      <c r="U45" s="46">
        <v>191</v>
      </c>
      <c r="V45" s="46">
        <v>241</v>
      </c>
      <c r="W45" s="46">
        <v>244</v>
      </c>
      <c r="X45" s="25">
        <f t="shared" si="14"/>
        <v>1534</v>
      </c>
      <c r="Y45" s="48">
        <v>402</v>
      </c>
      <c r="Z45" s="48">
        <v>11</v>
      </c>
      <c r="AA45" s="48">
        <v>3</v>
      </c>
      <c r="AB45" s="25">
        <f t="shared" si="15"/>
        <v>416</v>
      </c>
      <c r="AC45" s="50">
        <v>117</v>
      </c>
      <c r="AD45" s="50">
        <v>37</v>
      </c>
      <c r="AE45" s="50">
        <v>779</v>
      </c>
      <c r="AF45" s="50">
        <v>35</v>
      </c>
      <c r="AG45" s="50">
        <v>120</v>
      </c>
      <c r="AH45" s="50">
        <v>547</v>
      </c>
      <c r="AI45" s="50">
        <v>96</v>
      </c>
      <c r="AJ45" s="50">
        <v>30</v>
      </c>
      <c r="AK45" s="50">
        <v>5</v>
      </c>
      <c r="AL45" s="50">
        <v>14</v>
      </c>
      <c r="AM45" s="50">
        <v>179</v>
      </c>
      <c r="AN45" s="50">
        <v>3</v>
      </c>
      <c r="AO45" s="50">
        <v>3</v>
      </c>
      <c r="AP45" s="26">
        <f t="shared" si="16"/>
        <v>1965</v>
      </c>
      <c r="AQ45" s="52">
        <v>0</v>
      </c>
      <c r="AR45" s="52">
        <v>0</v>
      </c>
      <c r="AS45" s="52">
        <v>16</v>
      </c>
      <c r="AT45" s="52">
        <v>1</v>
      </c>
      <c r="AU45" s="52">
        <v>8</v>
      </c>
      <c r="AV45" s="26">
        <f t="shared" si="17"/>
        <v>25</v>
      </c>
      <c r="AW45" s="54">
        <v>590</v>
      </c>
      <c r="AX45" s="54">
        <v>847</v>
      </c>
      <c r="AY45" s="54">
        <v>142</v>
      </c>
      <c r="AZ45" s="54">
        <v>115</v>
      </c>
      <c r="BA45" s="54">
        <v>144</v>
      </c>
      <c r="BB45" s="54">
        <v>118</v>
      </c>
      <c r="BC45" s="27">
        <f t="shared" si="18"/>
        <v>1956</v>
      </c>
      <c r="BD45" s="56">
        <v>0</v>
      </c>
      <c r="BE45" s="56">
        <v>0</v>
      </c>
      <c r="BF45" s="56">
        <v>30</v>
      </c>
      <c r="BG45" s="56">
        <v>2</v>
      </c>
      <c r="BH45" s="56">
        <v>2</v>
      </c>
      <c r="BI45" s="27">
        <f t="shared" si="19"/>
        <v>34</v>
      </c>
    </row>
    <row r="46" spans="1:61" ht="15">
      <c r="A46" s="69" t="s">
        <v>605</v>
      </c>
      <c r="B46" s="69" t="s">
        <v>610</v>
      </c>
      <c r="C46" s="42">
        <v>147</v>
      </c>
      <c r="D46" s="42">
        <v>63</v>
      </c>
      <c r="E46" s="42">
        <v>2792</v>
      </c>
      <c r="F46" s="42">
        <v>118</v>
      </c>
      <c r="G46" s="42">
        <v>736</v>
      </c>
      <c r="H46" s="42">
        <v>140</v>
      </c>
      <c r="I46" s="42">
        <v>161</v>
      </c>
      <c r="J46" s="25">
        <f t="shared" si="12"/>
        <v>4157</v>
      </c>
      <c r="K46" s="44">
        <v>0</v>
      </c>
      <c r="L46" s="44">
        <v>0</v>
      </c>
      <c r="M46" s="44">
        <v>16</v>
      </c>
      <c r="N46" s="44">
        <v>11</v>
      </c>
      <c r="O46" s="44">
        <v>51</v>
      </c>
      <c r="P46" s="25">
        <f t="shared" si="13"/>
        <v>78</v>
      </c>
      <c r="Q46" s="46">
        <v>397</v>
      </c>
      <c r="R46" s="46">
        <v>224</v>
      </c>
      <c r="S46" s="46">
        <v>497</v>
      </c>
      <c r="T46" s="46">
        <v>566</v>
      </c>
      <c r="U46" s="46">
        <v>376</v>
      </c>
      <c r="V46" s="46">
        <v>735</v>
      </c>
      <c r="W46" s="46">
        <v>484</v>
      </c>
      <c r="X46" s="25">
        <f t="shared" si="14"/>
        <v>3279</v>
      </c>
      <c r="Y46" s="48">
        <v>868</v>
      </c>
      <c r="Z46" s="48">
        <v>5</v>
      </c>
      <c r="AA46" s="48">
        <v>5</v>
      </c>
      <c r="AB46" s="25">
        <f t="shared" si="15"/>
        <v>878</v>
      </c>
      <c r="AC46" s="50">
        <v>106</v>
      </c>
      <c r="AD46" s="50">
        <v>73</v>
      </c>
      <c r="AE46" s="50">
        <v>2267</v>
      </c>
      <c r="AF46" s="50">
        <v>67</v>
      </c>
      <c r="AG46" s="50">
        <v>246</v>
      </c>
      <c r="AH46" s="50">
        <v>694</v>
      </c>
      <c r="AI46" s="50">
        <v>284</v>
      </c>
      <c r="AJ46" s="50">
        <v>15</v>
      </c>
      <c r="AK46" s="50">
        <v>10</v>
      </c>
      <c r="AL46" s="50">
        <v>9</v>
      </c>
      <c r="AM46" s="50">
        <v>389</v>
      </c>
      <c r="AN46" s="50">
        <v>2</v>
      </c>
      <c r="AO46" s="50">
        <v>10</v>
      </c>
      <c r="AP46" s="26">
        <f t="shared" si="16"/>
        <v>4172</v>
      </c>
      <c r="AQ46" s="52">
        <v>0</v>
      </c>
      <c r="AR46" s="52">
        <v>1</v>
      </c>
      <c r="AS46" s="52">
        <v>50</v>
      </c>
      <c r="AT46" s="52">
        <v>0</v>
      </c>
      <c r="AU46" s="52">
        <v>12</v>
      </c>
      <c r="AV46" s="26">
        <f t="shared" si="17"/>
        <v>63</v>
      </c>
      <c r="AW46" s="54">
        <v>722</v>
      </c>
      <c r="AX46" s="54">
        <v>2428</v>
      </c>
      <c r="AY46" s="54">
        <v>290</v>
      </c>
      <c r="AZ46" s="54">
        <v>227</v>
      </c>
      <c r="BA46" s="54">
        <v>139</v>
      </c>
      <c r="BB46" s="54">
        <v>353</v>
      </c>
      <c r="BC46" s="27">
        <f t="shared" si="18"/>
        <v>4159</v>
      </c>
      <c r="BD46" s="56">
        <v>0</v>
      </c>
      <c r="BE46" s="56">
        <v>0</v>
      </c>
      <c r="BF46" s="56">
        <v>58</v>
      </c>
      <c r="BG46" s="56">
        <v>2</v>
      </c>
      <c r="BH46" s="56">
        <v>16</v>
      </c>
      <c r="BI46" s="27">
        <f t="shared" si="19"/>
        <v>76</v>
      </c>
    </row>
    <row r="47" spans="1:61" ht="15">
      <c r="A47" s="69" t="s">
        <v>605</v>
      </c>
      <c r="B47" s="69" t="s">
        <v>609</v>
      </c>
      <c r="C47" s="42">
        <v>205</v>
      </c>
      <c r="D47" s="42">
        <v>50</v>
      </c>
      <c r="E47" s="42">
        <v>1558</v>
      </c>
      <c r="F47" s="42">
        <v>226</v>
      </c>
      <c r="G47" s="42">
        <v>1691</v>
      </c>
      <c r="H47" s="42">
        <v>190</v>
      </c>
      <c r="I47" s="42">
        <v>89</v>
      </c>
      <c r="J47" s="25">
        <f t="shared" si="12"/>
        <v>4009</v>
      </c>
      <c r="K47" s="44">
        <v>0</v>
      </c>
      <c r="L47" s="44">
        <v>0</v>
      </c>
      <c r="M47" s="44">
        <v>14</v>
      </c>
      <c r="N47" s="44">
        <v>17</v>
      </c>
      <c r="O47" s="44">
        <v>37</v>
      </c>
      <c r="P47" s="25">
        <f t="shared" si="13"/>
        <v>68</v>
      </c>
      <c r="Q47" s="46">
        <v>457</v>
      </c>
      <c r="R47" s="46">
        <v>136</v>
      </c>
      <c r="S47" s="46">
        <v>415</v>
      </c>
      <c r="T47" s="46">
        <v>863</v>
      </c>
      <c r="U47" s="46">
        <v>572</v>
      </c>
      <c r="V47" s="46">
        <v>670</v>
      </c>
      <c r="W47" s="46">
        <v>275</v>
      </c>
      <c r="X47" s="25">
        <f t="shared" si="14"/>
        <v>3388</v>
      </c>
      <c r="Y47" s="48">
        <v>606</v>
      </c>
      <c r="Z47" s="48">
        <v>6</v>
      </c>
      <c r="AA47" s="48">
        <v>9</v>
      </c>
      <c r="AB47" s="25">
        <f t="shared" si="15"/>
        <v>621</v>
      </c>
      <c r="AC47" s="50">
        <v>86</v>
      </c>
      <c r="AD47" s="50">
        <v>92</v>
      </c>
      <c r="AE47" s="50">
        <v>1018</v>
      </c>
      <c r="AF47" s="50">
        <v>37</v>
      </c>
      <c r="AG47" s="50">
        <v>462</v>
      </c>
      <c r="AH47" s="50">
        <v>1760</v>
      </c>
      <c r="AI47" s="50">
        <v>272</v>
      </c>
      <c r="AJ47" s="50">
        <v>10</v>
      </c>
      <c r="AK47" s="50">
        <v>12</v>
      </c>
      <c r="AL47" s="50">
        <v>39</v>
      </c>
      <c r="AM47" s="50">
        <v>211</v>
      </c>
      <c r="AN47" s="50">
        <v>1</v>
      </c>
      <c r="AO47" s="50">
        <v>9</v>
      </c>
      <c r="AP47" s="26">
        <f t="shared" si="16"/>
        <v>4009</v>
      </c>
      <c r="AQ47" s="52">
        <v>0</v>
      </c>
      <c r="AR47" s="52">
        <v>0</v>
      </c>
      <c r="AS47" s="52">
        <v>41</v>
      </c>
      <c r="AT47" s="52">
        <v>5</v>
      </c>
      <c r="AU47" s="52">
        <v>23</v>
      </c>
      <c r="AV47" s="26">
        <f t="shared" si="17"/>
        <v>69</v>
      </c>
      <c r="AW47" s="54">
        <v>1915</v>
      </c>
      <c r="AX47" s="54">
        <v>1105</v>
      </c>
      <c r="AY47" s="54">
        <v>185</v>
      </c>
      <c r="AZ47" s="54">
        <v>391</v>
      </c>
      <c r="BA47" s="54">
        <v>97</v>
      </c>
      <c r="BB47" s="54">
        <v>314</v>
      </c>
      <c r="BC47" s="27">
        <f t="shared" si="18"/>
        <v>4007</v>
      </c>
      <c r="BD47" s="56">
        <v>0</v>
      </c>
      <c r="BE47" s="56">
        <v>0</v>
      </c>
      <c r="BF47" s="56">
        <v>45</v>
      </c>
      <c r="BG47" s="56">
        <v>6</v>
      </c>
      <c r="BH47" s="56">
        <v>18</v>
      </c>
      <c r="BI47" s="27">
        <f t="shared" si="19"/>
        <v>69</v>
      </c>
    </row>
    <row r="48" spans="1:61" ht="15">
      <c r="A48" s="69" t="s">
        <v>605</v>
      </c>
      <c r="B48" s="69" t="s">
        <v>608</v>
      </c>
      <c r="C48" s="42">
        <v>142</v>
      </c>
      <c r="D48" s="42">
        <v>47</v>
      </c>
      <c r="E48" s="42">
        <v>3361</v>
      </c>
      <c r="F48" s="42">
        <v>143</v>
      </c>
      <c r="G48" s="42">
        <v>590</v>
      </c>
      <c r="H48" s="42">
        <v>151</v>
      </c>
      <c r="I48" s="42">
        <v>110</v>
      </c>
      <c r="J48" s="25">
        <f t="shared" si="12"/>
        <v>4544</v>
      </c>
      <c r="K48" s="44">
        <v>0</v>
      </c>
      <c r="L48" s="44">
        <v>0</v>
      </c>
      <c r="M48" s="44">
        <v>8</v>
      </c>
      <c r="N48" s="44">
        <v>14</v>
      </c>
      <c r="O48" s="44">
        <v>39</v>
      </c>
      <c r="P48" s="25">
        <f t="shared" si="13"/>
        <v>61</v>
      </c>
      <c r="Q48" s="46">
        <v>489</v>
      </c>
      <c r="R48" s="46">
        <v>257</v>
      </c>
      <c r="S48" s="46">
        <v>443</v>
      </c>
      <c r="T48" s="46">
        <v>691</v>
      </c>
      <c r="U48" s="46">
        <v>310</v>
      </c>
      <c r="V48" s="46">
        <v>793</v>
      </c>
      <c r="W48" s="46">
        <v>483</v>
      </c>
      <c r="X48" s="25">
        <f t="shared" si="14"/>
        <v>3466</v>
      </c>
      <c r="Y48" s="48">
        <v>1064</v>
      </c>
      <c r="Z48" s="48">
        <v>5</v>
      </c>
      <c r="AA48" s="48">
        <v>9</v>
      </c>
      <c r="AB48" s="25">
        <f t="shared" si="15"/>
        <v>1078</v>
      </c>
      <c r="AC48" s="50">
        <v>82</v>
      </c>
      <c r="AD48" s="50">
        <v>89</v>
      </c>
      <c r="AE48" s="50">
        <v>2849</v>
      </c>
      <c r="AF48" s="50">
        <v>50</v>
      </c>
      <c r="AG48" s="50">
        <v>289</v>
      </c>
      <c r="AH48" s="50">
        <v>544</v>
      </c>
      <c r="AI48" s="50">
        <v>303</v>
      </c>
      <c r="AJ48" s="50">
        <v>17</v>
      </c>
      <c r="AK48" s="50">
        <v>7</v>
      </c>
      <c r="AL48" s="50">
        <v>15</v>
      </c>
      <c r="AM48" s="50">
        <v>289</v>
      </c>
      <c r="AN48" s="50">
        <v>7</v>
      </c>
      <c r="AO48" s="50">
        <v>5</v>
      </c>
      <c r="AP48" s="26">
        <f t="shared" si="16"/>
        <v>4546</v>
      </c>
      <c r="AQ48" s="52">
        <v>0</v>
      </c>
      <c r="AR48" s="52">
        <v>0</v>
      </c>
      <c r="AS48" s="52">
        <v>46</v>
      </c>
      <c r="AT48" s="52">
        <v>4</v>
      </c>
      <c r="AU48" s="52">
        <v>11</v>
      </c>
      <c r="AV48" s="26">
        <f t="shared" si="17"/>
        <v>61</v>
      </c>
      <c r="AW48" s="54">
        <v>585</v>
      </c>
      <c r="AX48" s="54">
        <v>3032</v>
      </c>
      <c r="AY48" s="54">
        <v>201</v>
      </c>
      <c r="AZ48" s="54">
        <v>253</v>
      </c>
      <c r="BA48" s="54">
        <v>119</v>
      </c>
      <c r="BB48" s="54">
        <v>347</v>
      </c>
      <c r="BC48" s="27">
        <f t="shared" si="18"/>
        <v>4537</v>
      </c>
      <c r="BD48" s="56">
        <v>0</v>
      </c>
      <c r="BE48" s="56">
        <v>0</v>
      </c>
      <c r="BF48" s="56">
        <v>59</v>
      </c>
      <c r="BG48" s="56">
        <v>3</v>
      </c>
      <c r="BH48" s="56">
        <v>9</v>
      </c>
      <c r="BI48" s="27">
        <f t="shared" si="19"/>
        <v>71</v>
      </c>
    </row>
    <row r="49" spans="1:61" ht="15">
      <c r="A49" s="69" t="s">
        <v>605</v>
      </c>
      <c r="B49" s="69" t="s">
        <v>607</v>
      </c>
      <c r="C49" s="42">
        <v>175</v>
      </c>
      <c r="D49" s="42">
        <v>60</v>
      </c>
      <c r="E49" s="42">
        <v>2121</v>
      </c>
      <c r="F49" s="42">
        <v>168</v>
      </c>
      <c r="G49" s="42">
        <v>829</v>
      </c>
      <c r="H49" s="42">
        <v>135</v>
      </c>
      <c r="I49" s="42">
        <v>113</v>
      </c>
      <c r="J49" s="25">
        <f t="shared" si="12"/>
        <v>3601</v>
      </c>
      <c r="K49" s="44">
        <v>0</v>
      </c>
      <c r="L49" s="44">
        <v>0</v>
      </c>
      <c r="M49" s="44">
        <v>10</v>
      </c>
      <c r="N49" s="44">
        <v>43</v>
      </c>
      <c r="O49" s="44">
        <v>0</v>
      </c>
      <c r="P49" s="25">
        <f t="shared" si="13"/>
        <v>53</v>
      </c>
      <c r="Q49" s="46">
        <v>377</v>
      </c>
      <c r="R49" s="46">
        <v>206</v>
      </c>
      <c r="S49" s="46">
        <v>435</v>
      </c>
      <c r="T49" s="46">
        <v>604</v>
      </c>
      <c r="U49" s="46">
        <v>395</v>
      </c>
      <c r="V49" s="46">
        <v>592</v>
      </c>
      <c r="W49" s="46">
        <v>400</v>
      </c>
      <c r="X49" s="25">
        <f t="shared" si="14"/>
        <v>3009</v>
      </c>
      <c r="Y49" s="48">
        <v>564</v>
      </c>
      <c r="Z49" s="48">
        <v>21</v>
      </c>
      <c r="AA49" s="48">
        <v>7</v>
      </c>
      <c r="AB49" s="25">
        <f t="shared" si="15"/>
        <v>592</v>
      </c>
      <c r="AC49" s="50">
        <v>101</v>
      </c>
      <c r="AD49" s="50">
        <v>106</v>
      </c>
      <c r="AE49" s="50">
        <v>1611</v>
      </c>
      <c r="AF49" s="50">
        <v>36</v>
      </c>
      <c r="AG49" s="50">
        <v>310</v>
      </c>
      <c r="AH49" s="50">
        <v>828</v>
      </c>
      <c r="AI49" s="50">
        <v>268</v>
      </c>
      <c r="AJ49" s="50">
        <v>24</v>
      </c>
      <c r="AK49" s="50">
        <v>9</v>
      </c>
      <c r="AL49" s="50">
        <v>26</v>
      </c>
      <c r="AM49" s="50">
        <v>279</v>
      </c>
      <c r="AN49" s="50">
        <v>9</v>
      </c>
      <c r="AO49" s="50">
        <v>3</v>
      </c>
      <c r="AP49" s="26">
        <f t="shared" si="16"/>
        <v>3610</v>
      </c>
      <c r="AQ49" s="52">
        <v>0</v>
      </c>
      <c r="AR49" s="52">
        <v>0</v>
      </c>
      <c r="AS49" s="52">
        <v>30</v>
      </c>
      <c r="AT49" s="52">
        <v>3</v>
      </c>
      <c r="AU49" s="52">
        <v>9</v>
      </c>
      <c r="AV49" s="26">
        <f t="shared" si="17"/>
        <v>42</v>
      </c>
      <c r="AW49" s="54">
        <v>883</v>
      </c>
      <c r="AX49" s="54">
        <v>1769</v>
      </c>
      <c r="AY49" s="54">
        <v>208</v>
      </c>
      <c r="AZ49" s="54">
        <v>297</v>
      </c>
      <c r="BA49" s="54">
        <v>130</v>
      </c>
      <c r="BB49" s="54">
        <v>313</v>
      </c>
      <c r="BC49" s="27">
        <f t="shared" si="18"/>
        <v>3600</v>
      </c>
      <c r="BD49" s="56">
        <v>0</v>
      </c>
      <c r="BE49" s="56">
        <v>0</v>
      </c>
      <c r="BF49" s="56">
        <v>43</v>
      </c>
      <c r="BG49" s="56">
        <v>0</v>
      </c>
      <c r="BH49" s="56">
        <v>11</v>
      </c>
      <c r="BI49" s="27">
        <f t="shared" si="19"/>
        <v>54</v>
      </c>
    </row>
    <row r="50" spans="1:61" ht="15">
      <c r="A50" s="69" t="s">
        <v>605</v>
      </c>
      <c r="B50" s="219" t="s">
        <v>863</v>
      </c>
      <c r="C50" s="42">
        <v>686</v>
      </c>
      <c r="D50" s="42">
        <v>307</v>
      </c>
      <c r="E50" s="42">
        <v>15767</v>
      </c>
      <c r="F50" s="42">
        <v>629</v>
      </c>
      <c r="G50" s="42">
        <v>3855</v>
      </c>
      <c r="H50" s="42">
        <v>1047</v>
      </c>
      <c r="I50" s="42">
        <v>742</v>
      </c>
      <c r="J50" s="25">
        <f t="shared" si="12"/>
        <v>23033</v>
      </c>
      <c r="K50" s="44">
        <v>0</v>
      </c>
      <c r="L50" s="44">
        <v>0</v>
      </c>
      <c r="M50" s="44">
        <v>54</v>
      </c>
      <c r="N50" s="44">
        <v>21</v>
      </c>
      <c r="O50" s="44">
        <v>103</v>
      </c>
      <c r="P50" s="25">
        <f t="shared" si="13"/>
        <v>178</v>
      </c>
      <c r="Q50" s="46">
        <v>2056</v>
      </c>
      <c r="R50" s="46">
        <v>981</v>
      </c>
      <c r="S50" s="46">
        <v>2708</v>
      </c>
      <c r="T50" s="46">
        <v>3401</v>
      </c>
      <c r="U50" s="46">
        <v>2008</v>
      </c>
      <c r="V50" s="46">
        <v>4931</v>
      </c>
      <c r="W50" s="46">
        <v>3271</v>
      </c>
      <c r="X50" s="25">
        <f t="shared" si="14"/>
        <v>19356</v>
      </c>
      <c r="Y50" s="48">
        <v>3564</v>
      </c>
      <c r="Z50" s="48">
        <v>61</v>
      </c>
      <c r="AA50" s="48">
        <v>52</v>
      </c>
      <c r="AB50" s="25">
        <f t="shared" si="15"/>
        <v>3677</v>
      </c>
      <c r="AC50" s="50">
        <v>504</v>
      </c>
      <c r="AD50" s="50">
        <v>434</v>
      </c>
      <c r="AE50" s="50">
        <v>13096</v>
      </c>
      <c r="AF50" s="50">
        <v>392</v>
      </c>
      <c r="AG50" s="50">
        <v>1232</v>
      </c>
      <c r="AH50" s="50">
        <v>3956</v>
      </c>
      <c r="AI50" s="50">
        <v>1569</v>
      </c>
      <c r="AJ50" s="50">
        <v>90</v>
      </c>
      <c r="AK50" s="50">
        <v>47</v>
      </c>
      <c r="AL50" s="50">
        <v>66</v>
      </c>
      <c r="AM50" s="50">
        <v>1568</v>
      </c>
      <c r="AN50" s="50">
        <v>27</v>
      </c>
      <c r="AO50" s="50">
        <v>29</v>
      </c>
      <c r="AP50" s="26">
        <f t="shared" si="16"/>
        <v>23010</v>
      </c>
      <c r="AQ50" s="52">
        <v>0</v>
      </c>
      <c r="AR50" s="52">
        <v>1</v>
      </c>
      <c r="AS50" s="52">
        <v>74</v>
      </c>
      <c r="AT50" s="52">
        <v>11</v>
      </c>
      <c r="AU50" s="52">
        <v>32</v>
      </c>
      <c r="AV50" s="26">
        <f t="shared" si="17"/>
        <v>118</v>
      </c>
      <c r="AW50" s="54">
        <v>4090</v>
      </c>
      <c r="AX50" s="54">
        <v>13816</v>
      </c>
      <c r="AY50" s="54">
        <v>1450</v>
      </c>
      <c r="AZ50" s="54">
        <v>1194</v>
      </c>
      <c r="BA50" s="54">
        <v>607</v>
      </c>
      <c r="BB50" s="54">
        <v>1809</v>
      </c>
      <c r="BC50" s="27">
        <f t="shared" si="18"/>
        <v>22966</v>
      </c>
      <c r="BD50" s="56">
        <v>0</v>
      </c>
      <c r="BE50" s="56">
        <v>2</v>
      </c>
      <c r="BF50" s="56">
        <v>72</v>
      </c>
      <c r="BG50" s="56">
        <v>12</v>
      </c>
      <c r="BH50" s="56">
        <v>33</v>
      </c>
      <c r="BI50" s="27">
        <f t="shared" si="19"/>
        <v>119</v>
      </c>
    </row>
    <row r="51" spans="1:61" ht="15">
      <c r="A51" s="69" t="s">
        <v>605</v>
      </c>
      <c r="B51" s="69" t="s">
        <v>606</v>
      </c>
      <c r="C51" s="42">
        <v>141</v>
      </c>
      <c r="D51" s="42">
        <v>28</v>
      </c>
      <c r="E51" s="42">
        <v>2217</v>
      </c>
      <c r="F51" s="42">
        <v>87</v>
      </c>
      <c r="G51" s="42">
        <v>402</v>
      </c>
      <c r="H51" s="42">
        <v>106</v>
      </c>
      <c r="I51" s="42">
        <v>71</v>
      </c>
      <c r="J51" s="25">
        <f t="shared" si="12"/>
        <v>3052</v>
      </c>
      <c r="K51" s="44">
        <v>0</v>
      </c>
      <c r="L51" s="44">
        <v>0</v>
      </c>
      <c r="M51" s="44">
        <v>5</v>
      </c>
      <c r="N51" s="44">
        <v>46</v>
      </c>
      <c r="O51" s="44">
        <v>0</v>
      </c>
      <c r="P51" s="25">
        <f t="shared" si="13"/>
        <v>51</v>
      </c>
      <c r="Q51" s="46">
        <v>389</v>
      </c>
      <c r="R51" s="46">
        <v>137</v>
      </c>
      <c r="S51" s="46">
        <v>338</v>
      </c>
      <c r="T51" s="46">
        <v>429</v>
      </c>
      <c r="U51" s="46">
        <v>237</v>
      </c>
      <c r="V51" s="46">
        <v>506</v>
      </c>
      <c r="W51" s="46">
        <v>353</v>
      </c>
      <c r="X51" s="25">
        <f t="shared" si="14"/>
        <v>2389</v>
      </c>
      <c r="Y51" s="48">
        <v>654</v>
      </c>
      <c r="Z51" s="48">
        <v>9</v>
      </c>
      <c r="AA51" s="48">
        <v>0</v>
      </c>
      <c r="AB51" s="25">
        <f t="shared" si="15"/>
        <v>663</v>
      </c>
      <c r="AC51" s="50">
        <v>44</v>
      </c>
      <c r="AD51" s="50">
        <v>62</v>
      </c>
      <c r="AE51" s="50">
        <v>1848</v>
      </c>
      <c r="AF51" s="50">
        <v>35</v>
      </c>
      <c r="AG51" s="50">
        <v>188</v>
      </c>
      <c r="AH51" s="50">
        <v>456</v>
      </c>
      <c r="AI51" s="50">
        <v>198</v>
      </c>
      <c r="AJ51" s="50">
        <v>10</v>
      </c>
      <c r="AK51" s="50">
        <v>6</v>
      </c>
      <c r="AL51" s="50">
        <v>4</v>
      </c>
      <c r="AM51" s="50">
        <v>204</v>
      </c>
      <c r="AN51" s="50">
        <v>12</v>
      </c>
      <c r="AO51" s="50">
        <v>4</v>
      </c>
      <c r="AP51" s="26">
        <f t="shared" si="16"/>
        <v>3071</v>
      </c>
      <c r="AQ51" s="52">
        <v>0</v>
      </c>
      <c r="AR51" s="52">
        <v>0</v>
      </c>
      <c r="AS51" s="52">
        <v>21</v>
      </c>
      <c r="AT51" s="52">
        <v>2</v>
      </c>
      <c r="AU51" s="52">
        <v>9</v>
      </c>
      <c r="AV51" s="26">
        <f t="shared" si="17"/>
        <v>32</v>
      </c>
      <c r="AW51" s="54">
        <v>469</v>
      </c>
      <c r="AX51" s="54">
        <v>1966</v>
      </c>
      <c r="AY51" s="54">
        <v>130</v>
      </c>
      <c r="AZ51" s="54">
        <v>179</v>
      </c>
      <c r="BA51" s="54">
        <v>52</v>
      </c>
      <c r="BB51" s="54">
        <v>256</v>
      </c>
      <c r="BC51" s="27">
        <f t="shared" si="18"/>
        <v>3052</v>
      </c>
      <c r="BD51" s="56">
        <v>0</v>
      </c>
      <c r="BE51" s="56">
        <v>0</v>
      </c>
      <c r="BF51" s="56">
        <v>43</v>
      </c>
      <c r="BG51" s="56">
        <v>2</v>
      </c>
      <c r="BH51" s="56">
        <v>5</v>
      </c>
      <c r="BI51" s="27">
        <f t="shared" si="19"/>
        <v>50</v>
      </c>
    </row>
    <row r="52" spans="1:61" ht="15">
      <c r="A52" s="69" t="s">
        <v>605</v>
      </c>
      <c r="B52" s="69" t="s">
        <v>604</v>
      </c>
      <c r="C52" s="42">
        <v>160</v>
      </c>
      <c r="D52" s="42">
        <v>48</v>
      </c>
      <c r="E52" s="42">
        <v>3165</v>
      </c>
      <c r="F52" s="42">
        <v>146</v>
      </c>
      <c r="G52" s="42">
        <v>674</v>
      </c>
      <c r="H52" s="42">
        <v>132</v>
      </c>
      <c r="I52" s="42">
        <v>93</v>
      </c>
      <c r="J52" s="25">
        <f t="shared" si="12"/>
        <v>4418</v>
      </c>
      <c r="K52" s="44">
        <v>0</v>
      </c>
      <c r="L52" s="44">
        <v>0</v>
      </c>
      <c r="M52" s="44">
        <v>9</v>
      </c>
      <c r="N52" s="44">
        <v>51</v>
      </c>
      <c r="O52" s="44">
        <v>1</v>
      </c>
      <c r="P52" s="25">
        <f t="shared" si="13"/>
        <v>61</v>
      </c>
      <c r="Q52" s="46">
        <v>478</v>
      </c>
      <c r="R52" s="46">
        <v>209</v>
      </c>
      <c r="S52" s="46">
        <v>443</v>
      </c>
      <c r="T52" s="46">
        <v>737</v>
      </c>
      <c r="U52" s="46">
        <v>337</v>
      </c>
      <c r="V52" s="46">
        <v>806</v>
      </c>
      <c r="W52" s="46">
        <v>506</v>
      </c>
      <c r="X52" s="25">
        <f t="shared" si="14"/>
        <v>3516</v>
      </c>
      <c r="Y52" s="48">
        <v>890</v>
      </c>
      <c r="Z52" s="48">
        <v>12</v>
      </c>
      <c r="AA52" s="48">
        <v>0</v>
      </c>
      <c r="AB52" s="25">
        <f t="shared" si="15"/>
        <v>902</v>
      </c>
      <c r="AC52" s="50">
        <v>84</v>
      </c>
      <c r="AD52" s="50">
        <v>77</v>
      </c>
      <c r="AE52" s="50">
        <v>2602</v>
      </c>
      <c r="AF52" s="50">
        <v>49</v>
      </c>
      <c r="AG52" s="50">
        <v>309</v>
      </c>
      <c r="AH52" s="50">
        <v>707</v>
      </c>
      <c r="AI52" s="50">
        <v>265</v>
      </c>
      <c r="AJ52" s="50">
        <v>10</v>
      </c>
      <c r="AK52" s="50">
        <v>10</v>
      </c>
      <c r="AL52" s="50">
        <v>19</v>
      </c>
      <c r="AM52" s="50">
        <v>302</v>
      </c>
      <c r="AN52" s="50">
        <v>1</v>
      </c>
      <c r="AO52" s="50">
        <v>4</v>
      </c>
      <c r="AP52" s="26">
        <f t="shared" si="16"/>
        <v>4439</v>
      </c>
      <c r="AQ52" s="52">
        <v>0</v>
      </c>
      <c r="AR52" s="52">
        <v>0</v>
      </c>
      <c r="AS52" s="52">
        <v>31</v>
      </c>
      <c r="AT52" s="52">
        <v>1</v>
      </c>
      <c r="AU52" s="52">
        <v>8</v>
      </c>
      <c r="AV52" s="26">
        <f t="shared" si="17"/>
        <v>40</v>
      </c>
      <c r="AW52" s="54">
        <v>722</v>
      </c>
      <c r="AX52" s="54">
        <v>2804</v>
      </c>
      <c r="AY52" s="54">
        <v>210</v>
      </c>
      <c r="AZ52" s="54">
        <v>288</v>
      </c>
      <c r="BA52" s="54">
        <v>108</v>
      </c>
      <c r="BB52" s="54">
        <v>295</v>
      </c>
      <c r="BC52" s="27">
        <f t="shared" si="18"/>
        <v>4427</v>
      </c>
      <c r="BD52" s="56">
        <v>0</v>
      </c>
      <c r="BE52" s="56">
        <v>0</v>
      </c>
      <c r="BF52" s="56">
        <v>46</v>
      </c>
      <c r="BG52" s="56">
        <v>1</v>
      </c>
      <c r="BH52" s="56">
        <v>4</v>
      </c>
      <c r="BI52" s="27">
        <f t="shared" si="19"/>
        <v>51</v>
      </c>
    </row>
    <row r="53" spans="1:61" ht="15">
      <c r="A53" s="117"/>
      <c r="B53" s="117"/>
      <c r="J53" s="25"/>
      <c r="P53" s="25"/>
      <c r="X53" s="25"/>
      <c r="AB53" s="25"/>
      <c r="AP53" s="26"/>
      <c r="AV53" s="26"/>
      <c r="BC53" s="27"/>
      <c r="BI53" s="27"/>
    </row>
    <row r="54" spans="1:61" ht="12.75">
      <c r="A54" s="7"/>
      <c r="B54" s="23" t="s">
        <v>603</v>
      </c>
      <c r="C54" s="24">
        <f aca="true" t="shared" si="20" ref="C54:I54">SUM(C30:C52)</f>
        <v>3844</v>
      </c>
      <c r="D54" s="24">
        <f t="shared" si="20"/>
        <v>1400</v>
      </c>
      <c r="E54" s="24">
        <f t="shared" si="20"/>
        <v>65904</v>
      </c>
      <c r="F54" s="24">
        <f t="shared" si="20"/>
        <v>3359</v>
      </c>
      <c r="G54" s="24">
        <f t="shared" si="20"/>
        <v>19926</v>
      </c>
      <c r="H54" s="24">
        <f t="shared" si="20"/>
        <v>3876</v>
      </c>
      <c r="I54" s="24">
        <f t="shared" si="20"/>
        <v>3087</v>
      </c>
      <c r="J54" s="25">
        <f>SUM(C54:I54)</f>
        <v>101396</v>
      </c>
      <c r="K54" s="24">
        <f>SUM(K30:K52)</f>
        <v>0</v>
      </c>
      <c r="L54" s="24">
        <f>SUM(L30:L52)</f>
        <v>0</v>
      </c>
      <c r="M54" s="24">
        <f>SUM(M30:M52)</f>
        <v>230</v>
      </c>
      <c r="N54" s="24">
        <f>SUM(N30:N52)</f>
        <v>766</v>
      </c>
      <c r="O54" s="24">
        <f>SUM(O30:O52)</f>
        <v>408</v>
      </c>
      <c r="P54" s="25">
        <f>SUM(K54:O54)</f>
        <v>1404</v>
      </c>
      <c r="Q54" s="24">
        <f aca="true" t="shared" si="21" ref="Q54:W54">SUM(Q30:Q52)</f>
        <v>10573</v>
      </c>
      <c r="R54" s="24">
        <f t="shared" si="21"/>
        <v>5070</v>
      </c>
      <c r="S54" s="24">
        <f t="shared" si="21"/>
        <v>11252</v>
      </c>
      <c r="T54" s="24">
        <f t="shared" si="21"/>
        <v>15677</v>
      </c>
      <c r="U54" s="24">
        <f t="shared" si="21"/>
        <v>8927</v>
      </c>
      <c r="V54" s="24">
        <f t="shared" si="21"/>
        <v>18305</v>
      </c>
      <c r="W54" s="24">
        <f t="shared" si="21"/>
        <v>12085</v>
      </c>
      <c r="X54" s="25">
        <f>SUM(Q54:W54)</f>
        <v>81889</v>
      </c>
      <c r="Y54" s="24">
        <f>SUM(Y30:Y52)</f>
        <v>19063</v>
      </c>
      <c r="Z54" s="24">
        <f>SUM(Z30:Z52)</f>
        <v>297</v>
      </c>
      <c r="AA54" s="24">
        <f>SUM(AA30:AA52)</f>
        <v>147</v>
      </c>
      <c r="AB54" s="25">
        <f>SUM(Y54:AA54)</f>
        <v>19507</v>
      </c>
      <c r="AC54" s="24">
        <f aca="true" t="shared" si="22" ref="AC54:AO54">SUM(AC30:AC52)</f>
        <v>2476</v>
      </c>
      <c r="AD54" s="24">
        <f t="shared" si="22"/>
        <v>2043</v>
      </c>
      <c r="AE54" s="24">
        <f t="shared" si="22"/>
        <v>52682</v>
      </c>
      <c r="AF54" s="24">
        <f t="shared" si="22"/>
        <v>1384</v>
      </c>
      <c r="AG54" s="24">
        <f t="shared" si="22"/>
        <v>6949</v>
      </c>
      <c r="AH54" s="24">
        <f t="shared" si="22"/>
        <v>20197</v>
      </c>
      <c r="AI54" s="24">
        <f t="shared" si="22"/>
        <v>6838</v>
      </c>
      <c r="AJ54" s="24">
        <f t="shared" si="22"/>
        <v>418</v>
      </c>
      <c r="AK54" s="24">
        <f t="shared" si="22"/>
        <v>261</v>
      </c>
      <c r="AL54" s="24">
        <f t="shared" si="22"/>
        <v>487</v>
      </c>
      <c r="AM54" s="24">
        <f t="shared" si="22"/>
        <v>7670</v>
      </c>
      <c r="AN54" s="24">
        <f t="shared" si="22"/>
        <v>105</v>
      </c>
      <c r="AO54" s="24">
        <f t="shared" si="22"/>
        <v>145</v>
      </c>
      <c r="AP54" s="26">
        <f>SUM(AC54:AO54)</f>
        <v>101655</v>
      </c>
      <c r="AQ54" s="24">
        <f>SUM(AQ30:AQ52)</f>
        <v>0</v>
      </c>
      <c r="AR54" s="24">
        <f>SUM(AR30:AR52)</f>
        <v>2</v>
      </c>
      <c r="AS54" s="24">
        <f>SUM(AS30:AS52)</f>
        <v>771</v>
      </c>
      <c r="AT54" s="24">
        <f>SUM(AT30:AT52)</f>
        <v>49</v>
      </c>
      <c r="AU54" s="24">
        <f>SUM(AU30:AU52)</f>
        <v>234</v>
      </c>
      <c r="AV54" s="26">
        <f>SUM(AQ54:AU54)</f>
        <v>1056</v>
      </c>
      <c r="AW54" s="24">
        <f aca="true" t="shared" si="23" ref="AW54:BB54">SUM(AW30:AW52)</f>
        <v>21112</v>
      </c>
      <c r="AX54" s="24">
        <f t="shared" si="23"/>
        <v>56275</v>
      </c>
      <c r="AY54" s="24">
        <f t="shared" si="23"/>
        <v>5906</v>
      </c>
      <c r="AZ54" s="24">
        <f t="shared" si="23"/>
        <v>6392</v>
      </c>
      <c r="BA54" s="24">
        <f t="shared" si="23"/>
        <v>3117</v>
      </c>
      <c r="BB54" s="24">
        <f t="shared" si="23"/>
        <v>8532</v>
      </c>
      <c r="BC54" s="27">
        <f>SUM(AW54:BB54)</f>
        <v>101334</v>
      </c>
      <c r="BD54" s="24">
        <f>SUM(BD30:BD52)</f>
        <v>0</v>
      </c>
      <c r="BE54" s="24">
        <f>SUM(BE30:BE52)</f>
        <v>3</v>
      </c>
      <c r="BF54" s="24">
        <f>SUM(BF30:BF52)</f>
        <v>1041</v>
      </c>
      <c r="BG54" s="24">
        <f>SUM(BG30:BG52)</f>
        <v>49</v>
      </c>
      <c r="BH54" s="24">
        <f>SUM(BH30:BH52)</f>
        <v>237</v>
      </c>
      <c r="BI54" s="27">
        <f>SUM(BD54:BH54)</f>
        <v>1330</v>
      </c>
    </row>
    <row r="55" spans="1:61" ht="12.75">
      <c r="A55" s="7"/>
      <c r="B55" s="23"/>
      <c r="C55" s="24"/>
      <c r="D55" s="24"/>
      <c r="E55" s="24"/>
      <c r="F55" s="24"/>
      <c r="G55" s="24"/>
      <c r="H55" s="24"/>
      <c r="I55" s="24"/>
      <c r="J55" s="25"/>
      <c r="K55" s="24"/>
      <c r="L55" s="24"/>
      <c r="M55" s="24"/>
      <c r="N55" s="24"/>
      <c r="O55" s="24"/>
      <c r="P55" s="25"/>
      <c r="Q55" s="24"/>
      <c r="R55" s="24"/>
      <c r="S55" s="24"/>
      <c r="T55" s="24"/>
      <c r="U55" s="24"/>
      <c r="V55" s="24"/>
      <c r="W55" s="24"/>
      <c r="X55" s="25"/>
      <c r="Y55" s="24"/>
      <c r="Z55" s="24"/>
      <c r="AA55" s="24"/>
      <c r="AB55" s="25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6"/>
      <c r="AQ55" s="24"/>
      <c r="AR55" s="24"/>
      <c r="AS55" s="24"/>
      <c r="AT55" s="24"/>
      <c r="AU55" s="24"/>
      <c r="AV55" s="26"/>
      <c r="AW55" s="24"/>
      <c r="AX55" s="24"/>
      <c r="AY55" s="24"/>
      <c r="AZ55" s="24"/>
      <c r="BA55" s="24"/>
      <c r="BB55" s="24"/>
      <c r="BC55" s="27"/>
      <c r="BD55" s="24"/>
      <c r="BE55" s="24"/>
      <c r="BF55" s="24"/>
      <c r="BG55" s="24"/>
      <c r="BH55" s="24"/>
      <c r="BI55" s="27"/>
    </row>
    <row r="56" spans="1:61" ht="12.75">
      <c r="A56" s="28"/>
      <c r="B56" s="29" t="s">
        <v>602</v>
      </c>
      <c r="C56" s="30">
        <f aca="true" t="shared" si="24" ref="C56:I56">C54+C28</f>
        <v>5606</v>
      </c>
      <c r="D56" s="30">
        <f t="shared" si="24"/>
        <v>3507</v>
      </c>
      <c r="E56" s="30">
        <f t="shared" si="24"/>
        <v>104944</v>
      </c>
      <c r="F56" s="30">
        <f t="shared" si="24"/>
        <v>4898</v>
      </c>
      <c r="G56" s="30">
        <f t="shared" si="24"/>
        <v>37520</v>
      </c>
      <c r="H56" s="30">
        <f t="shared" si="24"/>
        <v>5748</v>
      </c>
      <c r="I56" s="30">
        <f t="shared" si="24"/>
        <v>5810</v>
      </c>
      <c r="J56" s="25">
        <f>SUM(C56:I56)</f>
        <v>168033</v>
      </c>
      <c r="K56" s="99">
        <f>K28+K54</f>
        <v>0</v>
      </c>
      <c r="L56" s="99">
        <f>L28+L54</f>
        <v>1</v>
      </c>
      <c r="M56" s="99">
        <f>M28+M54</f>
        <v>638</v>
      </c>
      <c r="N56" s="99">
        <f>N28+N54</f>
        <v>933</v>
      </c>
      <c r="O56" s="99">
        <f>O28+O54</f>
        <v>986</v>
      </c>
      <c r="P56" s="25">
        <f>SUM(K56:O56)</f>
        <v>2558</v>
      </c>
      <c r="Q56" s="99">
        <f aca="true" t="shared" si="25" ref="Q56:W56">Q28+Q54</f>
        <v>16272</v>
      </c>
      <c r="R56" s="99">
        <f t="shared" si="25"/>
        <v>10579</v>
      </c>
      <c r="S56" s="99">
        <f t="shared" si="25"/>
        <v>19002</v>
      </c>
      <c r="T56" s="99">
        <f t="shared" si="25"/>
        <v>24636</v>
      </c>
      <c r="U56" s="99">
        <f t="shared" si="25"/>
        <v>15827</v>
      </c>
      <c r="V56" s="99">
        <f t="shared" si="25"/>
        <v>28701</v>
      </c>
      <c r="W56" s="99">
        <f t="shared" si="25"/>
        <v>20843</v>
      </c>
      <c r="X56" s="25">
        <f>SUM(Q56:W56)</f>
        <v>135860</v>
      </c>
      <c r="Y56" s="99">
        <f>Y54+Y28</f>
        <v>31446</v>
      </c>
      <c r="Z56" s="99">
        <f>Z54+Z28</f>
        <v>448</v>
      </c>
      <c r="AA56" s="99">
        <f>AA54+AA28</f>
        <v>279</v>
      </c>
      <c r="AB56" s="25">
        <f>SUM(Y56:AA56)</f>
        <v>32173</v>
      </c>
      <c r="AC56" s="99">
        <f aca="true" t="shared" si="26" ref="AC56:AO56">AC54+AC28</f>
        <v>6091</v>
      </c>
      <c r="AD56" s="99">
        <f t="shared" si="26"/>
        <v>3227</v>
      </c>
      <c r="AE56" s="99">
        <f t="shared" si="26"/>
        <v>82403</v>
      </c>
      <c r="AF56" s="99">
        <f t="shared" si="26"/>
        <v>2730</v>
      </c>
      <c r="AG56" s="99">
        <f t="shared" si="26"/>
        <v>9755</v>
      </c>
      <c r="AH56" s="99">
        <f t="shared" si="26"/>
        <v>38822</v>
      </c>
      <c r="AI56" s="99">
        <f t="shared" si="26"/>
        <v>9270</v>
      </c>
      <c r="AJ56" s="99">
        <f t="shared" si="26"/>
        <v>875</v>
      </c>
      <c r="AK56" s="99">
        <f t="shared" si="26"/>
        <v>430</v>
      </c>
      <c r="AL56" s="99">
        <f t="shared" si="26"/>
        <v>812</v>
      </c>
      <c r="AM56" s="99">
        <f t="shared" si="26"/>
        <v>13776</v>
      </c>
      <c r="AN56" s="99">
        <f t="shared" si="26"/>
        <v>165</v>
      </c>
      <c r="AO56" s="99">
        <f t="shared" si="26"/>
        <v>223</v>
      </c>
      <c r="AP56" s="26">
        <f>SUM(AC56:AO56)</f>
        <v>168579</v>
      </c>
      <c r="AQ56" s="99">
        <f>AQ54+AQ28</f>
        <v>0</v>
      </c>
      <c r="AR56" s="99">
        <f>AR54+AR28</f>
        <v>2</v>
      </c>
      <c r="AS56" s="99">
        <f>AS54+AS28</f>
        <v>1328</v>
      </c>
      <c r="AT56" s="99">
        <f>AT54+AT28</f>
        <v>79</v>
      </c>
      <c r="AU56" s="99">
        <f>AU54+AU28</f>
        <v>452</v>
      </c>
      <c r="AV56" s="26">
        <f>SUM(AQ56:AU56)</f>
        <v>1861</v>
      </c>
      <c r="AW56" s="99">
        <f aca="true" t="shared" si="27" ref="AW56:BB56">AW54+AW28</f>
        <v>40714</v>
      </c>
      <c r="AX56" s="99">
        <f t="shared" si="27"/>
        <v>88482</v>
      </c>
      <c r="AY56" s="99">
        <f t="shared" si="27"/>
        <v>10771</v>
      </c>
      <c r="AZ56" s="99">
        <f t="shared" si="27"/>
        <v>9209</v>
      </c>
      <c r="BA56" s="99">
        <f t="shared" si="27"/>
        <v>7563</v>
      </c>
      <c r="BB56" s="99">
        <f t="shared" si="27"/>
        <v>11396</v>
      </c>
      <c r="BC56" s="27">
        <f>SUM(AW56:BB56)</f>
        <v>168135</v>
      </c>
      <c r="BD56" s="99">
        <f>BD54+BD28</f>
        <v>0</v>
      </c>
      <c r="BE56" s="99">
        <f>BE54+BE28</f>
        <v>3</v>
      </c>
      <c r="BF56" s="99">
        <f>BF54+BF28</f>
        <v>1748</v>
      </c>
      <c r="BG56" s="99">
        <f>BG54+BG28</f>
        <v>76</v>
      </c>
      <c r="BH56" s="99">
        <f>BH54+BH28</f>
        <v>413</v>
      </c>
      <c r="BI56" s="27">
        <f>SUM(BD56:BH56)</f>
        <v>2240</v>
      </c>
    </row>
    <row r="58" spans="10:55" ht="12.75">
      <c r="J58" s="31"/>
      <c r="BC58" s="31"/>
    </row>
    <row r="59" ht="12.75">
      <c r="BC59" s="32"/>
    </row>
    <row r="60" spans="1:81" s="33" customFormat="1" ht="12.75">
      <c r="A60" s="24" t="s">
        <v>35</v>
      </c>
      <c r="B60" s="24"/>
      <c r="C60" s="24"/>
      <c r="D60" s="24"/>
      <c r="E60" s="24"/>
      <c r="F60" s="24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 s="32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</row>
    <row r="61" spans="1:73" s="33" customFormat="1" ht="12.75">
      <c r="A61" s="24" t="s">
        <v>36</v>
      </c>
      <c r="B61" s="24"/>
      <c r="C61" s="24"/>
      <c r="D61" s="24"/>
      <c r="G61"/>
      <c r="H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</row>
    <row r="62" spans="1:3" s="33" customFormat="1" ht="15">
      <c r="A62" s="33">
        <v>1</v>
      </c>
      <c r="B62" s="36" t="s">
        <v>37</v>
      </c>
      <c r="C62" s="36"/>
    </row>
    <row r="63" spans="1:3" s="33" customFormat="1" ht="15">
      <c r="A63" s="33">
        <v>2</v>
      </c>
      <c r="B63" s="36" t="s">
        <v>38</v>
      </c>
      <c r="C63" s="36"/>
    </row>
    <row r="64" spans="1:3" s="33" customFormat="1" ht="15">
      <c r="A64" s="33">
        <v>3</v>
      </c>
      <c r="B64" s="36" t="s">
        <v>39</v>
      </c>
      <c r="C64" s="36"/>
    </row>
    <row r="65" spans="1:3" s="33" customFormat="1" ht="15">
      <c r="A65" s="33">
        <v>4</v>
      </c>
      <c r="B65" s="36" t="s">
        <v>40</v>
      </c>
      <c r="C65" s="36"/>
    </row>
    <row r="66" spans="1:3" s="33" customFormat="1" ht="15">
      <c r="A66" s="33">
        <v>5</v>
      </c>
      <c r="B66" s="36" t="s">
        <v>41</v>
      </c>
      <c r="C66" s="36"/>
    </row>
    <row r="67" spans="1:3" s="33" customFormat="1" ht="15">
      <c r="A67" s="33">
        <v>6</v>
      </c>
      <c r="B67" s="36" t="s">
        <v>42</v>
      </c>
      <c r="C67" s="36"/>
    </row>
    <row r="68" spans="1:3" s="33" customFormat="1" ht="15">
      <c r="A68" s="33">
        <v>7</v>
      </c>
      <c r="B68" s="36" t="s">
        <v>43</v>
      </c>
      <c r="C68" s="36"/>
    </row>
    <row r="69" spans="1:81" ht="12.75">
      <c r="A69" s="33"/>
      <c r="B69" s="33"/>
      <c r="C69" s="33"/>
      <c r="D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</row>
    <row r="70" spans="1:73" ht="12.75">
      <c r="A70" s="24" t="s">
        <v>1</v>
      </c>
      <c r="C70" s="33"/>
      <c r="D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</row>
    <row r="71" spans="1:2" ht="15">
      <c r="A71" s="37">
        <v>1</v>
      </c>
      <c r="B71" s="37" t="s">
        <v>44</v>
      </c>
    </row>
    <row r="72" spans="1:2" ht="15">
      <c r="A72" s="37">
        <v>2</v>
      </c>
      <c r="B72" s="37" t="s">
        <v>45</v>
      </c>
    </row>
    <row r="73" spans="1:2" ht="15">
      <c r="A73" s="37">
        <v>3</v>
      </c>
      <c r="B73" s="37" t="s">
        <v>46</v>
      </c>
    </row>
    <row r="74" spans="1:2" ht="15">
      <c r="A74" s="37">
        <v>4</v>
      </c>
      <c r="B74" s="37" t="s">
        <v>56</v>
      </c>
    </row>
    <row r="75" spans="1:2" ht="15">
      <c r="A75" s="37">
        <v>5</v>
      </c>
      <c r="B75" s="37" t="s">
        <v>47</v>
      </c>
    </row>
    <row r="76" spans="1:2" ht="15">
      <c r="A76" s="37">
        <v>6</v>
      </c>
      <c r="B76" s="37" t="s">
        <v>48</v>
      </c>
    </row>
    <row r="77" spans="1:2" ht="15">
      <c r="A77" s="37">
        <v>7</v>
      </c>
      <c r="B77" s="37" t="s">
        <v>49</v>
      </c>
    </row>
    <row r="78" spans="1:2" ht="15">
      <c r="A78" s="37">
        <v>8</v>
      </c>
      <c r="B78" s="37" t="s">
        <v>50</v>
      </c>
    </row>
    <row r="79" spans="1:2" ht="15">
      <c r="A79" s="37">
        <v>9</v>
      </c>
      <c r="B79" s="37" t="s">
        <v>51</v>
      </c>
    </row>
    <row r="80" spans="1:2" ht="15">
      <c r="A80" s="37">
        <v>10</v>
      </c>
      <c r="B80" s="37" t="s">
        <v>52</v>
      </c>
    </row>
    <row r="81" spans="1:2" ht="15">
      <c r="A81" s="37">
        <v>11</v>
      </c>
      <c r="B81" s="37" t="s">
        <v>53</v>
      </c>
    </row>
    <row r="82" spans="1:2" ht="15">
      <c r="A82" s="37">
        <v>12</v>
      </c>
      <c r="B82" s="37" t="s">
        <v>54</v>
      </c>
    </row>
    <row r="83" spans="1:2" ht="15">
      <c r="A83" s="37">
        <v>13</v>
      </c>
      <c r="B83" s="37" t="s">
        <v>55</v>
      </c>
    </row>
    <row r="85" spans="1:2" ht="12.75">
      <c r="A85" s="24" t="s">
        <v>2</v>
      </c>
      <c r="B85" s="33"/>
    </row>
    <row r="86" spans="1:4" ht="15">
      <c r="A86" s="41">
        <v>1</v>
      </c>
      <c r="B86" s="41" t="s">
        <v>601</v>
      </c>
      <c r="C86" s="41"/>
      <c r="D86" s="33"/>
    </row>
    <row r="87" spans="1:4" ht="15">
      <c r="A87" s="41">
        <v>2</v>
      </c>
      <c r="B87" s="41" t="s">
        <v>600</v>
      </c>
      <c r="C87" s="41"/>
      <c r="D87" s="33"/>
    </row>
    <row r="88" spans="1:4" ht="15">
      <c r="A88" s="41">
        <v>3</v>
      </c>
      <c r="B88" s="41" t="s">
        <v>599</v>
      </c>
      <c r="C88" s="41"/>
      <c r="D88" s="33"/>
    </row>
    <row r="89" spans="1:4" ht="15">
      <c r="A89" s="41">
        <v>4</v>
      </c>
      <c r="B89" s="41" t="s">
        <v>598</v>
      </c>
      <c r="C89" s="41"/>
      <c r="D89" s="33"/>
    </row>
    <row r="90" spans="1:4" ht="15">
      <c r="A90" s="41">
        <v>5</v>
      </c>
      <c r="B90" s="41" t="s">
        <v>597</v>
      </c>
      <c r="C90" s="41"/>
      <c r="D90" s="33"/>
    </row>
    <row r="91" spans="1:4" ht="15">
      <c r="A91" s="41">
        <v>6</v>
      </c>
      <c r="B91" s="41" t="s">
        <v>596</v>
      </c>
      <c r="C91" s="41"/>
      <c r="D91" s="33"/>
    </row>
    <row r="92" spans="1:4" ht="12.75">
      <c r="A92" s="33"/>
      <c r="B92" s="33"/>
      <c r="C92" s="33"/>
      <c r="D92" s="33"/>
    </row>
    <row r="93" spans="1:4" ht="12.75">
      <c r="A93" s="33"/>
      <c r="B93" s="33"/>
      <c r="C93" s="33"/>
      <c r="D93" s="33"/>
    </row>
    <row r="94" spans="1:4" ht="12.75">
      <c r="A94" s="33"/>
      <c r="B94" s="33"/>
      <c r="C94" s="33"/>
      <c r="D94" s="33"/>
    </row>
    <row r="95" spans="1:4" ht="12.75">
      <c r="A95" s="33"/>
      <c r="B95" s="33"/>
      <c r="C95" s="33"/>
      <c r="D95" s="33"/>
    </row>
  </sheetData>
  <sheetProtection/>
  <mergeCells count="13">
    <mergeCell ref="AW1:BI1"/>
    <mergeCell ref="BD2:BI2"/>
    <mergeCell ref="Y2:AB2"/>
    <mergeCell ref="AC2:AP2"/>
    <mergeCell ref="AQ2:AV2"/>
    <mergeCell ref="AW2:BC2"/>
    <mergeCell ref="AC1:AV1"/>
    <mergeCell ref="C2:J2"/>
    <mergeCell ref="K2:P2"/>
    <mergeCell ref="Q2:X2"/>
    <mergeCell ref="A1:B1"/>
    <mergeCell ref="C1:AB1"/>
    <mergeCell ref="A2:B2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B94"/>
  <sheetViews>
    <sheetView zoomScalePageLayoutView="0" workbookViewId="0" topLeftCell="A1">
      <pane xSplit="2" ySplit="3" topLeftCell="AK2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37" sqref="B37"/>
    </sheetView>
  </sheetViews>
  <sheetFormatPr defaultColWidth="9.140625" defaultRowHeight="12.75"/>
  <cols>
    <col min="1" max="1" width="22.7109375" style="0" bestFit="1" customWidth="1"/>
    <col min="2" max="2" width="34.28125" style="0" customWidth="1"/>
    <col min="3" max="10" width="12.28125" style="0" bestFit="1" customWidth="1"/>
    <col min="11" max="15" width="19.7109375" style="0" customWidth="1"/>
    <col min="16" max="24" width="12.28125" style="0" bestFit="1" customWidth="1"/>
    <col min="25" max="27" width="16.7109375" style="0" customWidth="1"/>
    <col min="28" max="42" width="12.28125" style="0" bestFit="1" customWidth="1"/>
    <col min="43" max="47" width="20.57421875" style="0" customWidth="1"/>
    <col min="48" max="54" width="12.28125" style="0" bestFit="1" customWidth="1"/>
    <col min="55" max="59" width="21.140625" style="0" customWidth="1"/>
    <col min="60" max="60" width="12.28125" style="0" bestFit="1" customWidth="1"/>
  </cols>
  <sheetData>
    <row r="1" spans="1:60" ht="12.75">
      <c r="A1" s="252"/>
      <c r="B1" s="253"/>
      <c r="C1" s="254" t="s">
        <v>0</v>
      </c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6"/>
      <c r="AC1" s="257" t="s">
        <v>1</v>
      </c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9"/>
      <c r="AW1" s="262" t="s">
        <v>2</v>
      </c>
      <c r="AX1" s="263"/>
      <c r="AY1" s="263"/>
      <c r="AZ1" s="263"/>
      <c r="BA1" s="263"/>
      <c r="BB1" s="263"/>
      <c r="BC1" s="263"/>
      <c r="BD1" s="263"/>
      <c r="BE1" s="263"/>
      <c r="BF1" s="263"/>
      <c r="BG1" s="263"/>
      <c r="BH1" s="264"/>
    </row>
    <row r="2" spans="1:60" ht="12.75">
      <c r="A2" s="260"/>
      <c r="B2" s="261"/>
      <c r="C2" s="249" t="s">
        <v>3</v>
      </c>
      <c r="D2" s="250"/>
      <c r="E2" s="250"/>
      <c r="F2" s="250"/>
      <c r="G2" s="250"/>
      <c r="H2" s="250"/>
      <c r="I2" s="250"/>
      <c r="J2" s="251"/>
      <c r="K2" s="249" t="s">
        <v>4</v>
      </c>
      <c r="L2" s="250"/>
      <c r="M2" s="250"/>
      <c r="N2" s="250"/>
      <c r="O2" s="250"/>
      <c r="P2" s="251"/>
      <c r="Q2" s="249" t="s">
        <v>5</v>
      </c>
      <c r="R2" s="250"/>
      <c r="S2" s="250"/>
      <c r="T2" s="250"/>
      <c r="U2" s="250"/>
      <c r="V2" s="250"/>
      <c r="W2" s="250"/>
      <c r="X2" s="251"/>
      <c r="Y2" s="249" t="s">
        <v>6</v>
      </c>
      <c r="Z2" s="250"/>
      <c r="AA2" s="250"/>
      <c r="AB2" s="251"/>
      <c r="AC2" s="268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70"/>
      <c r="AQ2" s="271" t="s">
        <v>7</v>
      </c>
      <c r="AR2" s="272"/>
      <c r="AS2" s="272"/>
      <c r="AT2" s="272"/>
      <c r="AU2" s="272"/>
      <c r="AV2" s="273"/>
      <c r="AW2" s="246"/>
      <c r="AX2" s="247"/>
      <c r="AY2" s="247"/>
      <c r="AZ2" s="247"/>
      <c r="BA2" s="247"/>
      <c r="BB2" s="248"/>
      <c r="BC2" s="265" t="s">
        <v>7</v>
      </c>
      <c r="BD2" s="266"/>
      <c r="BE2" s="266"/>
      <c r="BF2" s="266"/>
      <c r="BG2" s="266"/>
      <c r="BH2" s="267"/>
    </row>
    <row r="3" spans="1:60" ht="24">
      <c r="A3" s="8" t="s">
        <v>8</v>
      </c>
      <c r="B3" s="9" t="s">
        <v>9</v>
      </c>
      <c r="C3" s="11" t="s">
        <v>10</v>
      </c>
      <c r="D3" s="12" t="s">
        <v>11</v>
      </c>
      <c r="E3" s="12" t="s">
        <v>12</v>
      </c>
      <c r="F3" s="12" t="s">
        <v>13</v>
      </c>
      <c r="G3" s="12" t="s">
        <v>14</v>
      </c>
      <c r="H3" s="12" t="s">
        <v>15</v>
      </c>
      <c r="I3" s="12" t="s">
        <v>16</v>
      </c>
      <c r="J3" s="13" t="s">
        <v>17</v>
      </c>
      <c r="K3" s="1" t="s">
        <v>18</v>
      </c>
      <c r="L3" s="2" t="s">
        <v>20</v>
      </c>
      <c r="M3" s="2" t="s">
        <v>21</v>
      </c>
      <c r="N3" s="2" t="s">
        <v>22</v>
      </c>
      <c r="O3" s="2" t="s">
        <v>19</v>
      </c>
      <c r="P3" s="13" t="s">
        <v>23</v>
      </c>
      <c r="Q3" s="11" t="s">
        <v>10</v>
      </c>
      <c r="R3" s="12" t="s">
        <v>11</v>
      </c>
      <c r="S3" s="12" t="s">
        <v>12</v>
      </c>
      <c r="T3" s="12" t="s">
        <v>13</v>
      </c>
      <c r="U3" s="12" t="s">
        <v>14</v>
      </c>
      <c r="V3" s="12" t="s">
        <v>15</v>
      </c>
      <c r="W3" s="12" t="s">
        <v>16</v>
      </c>
      <c r="X3" s="13" t="s">
        <v>17</v>
      </c>
      <c r="Y3" s="1" t="s">
        <v>21</v>
      </c>
      <c r="Z3" s="2" t="s">
        <v>22</v>
      </c>
      <c r="AA3" s="2" t="s">
        <v>19</v>
      </c>
      <c r="AB3" s="13" t="s">
        <v>23</v>
      </c>
      <c r="AC3" s="15" t="s">
        <v>24</v>
      </c>
      <c r="AD3" s="16" t="s">
        <v>25</v>
      </c>
      <c r="AE3" s="16" t="s">
        <v>26</v>
      </c>
      <c r="AF3" s="16" t="s">
        <v>27</v>
      </c>
      <c r="AG3" s="16" t="s">
        <v>28</v>
      </c>
      <c r="AH3" s="16" t="s">
        <v>29</v>
      </c>
      <c r="AI3" s="16" t="s">
        <v>30</v>
      </c>
      <c r="AJ3" s="16" t="s">
        <v>31</v>
      </c>
      <c r="AK3" s="16" t="s">
        <v>32</v>
      </c>
      <c r="AL3" s="16" t="s">
        <v>33</v>
      </c>
      <c r="AM3" s="16" t="s">
        <v>34</v>
      </c>
      <c r="AN3" s="16" t="s">
        <v>127</v>
      </c>
      <c r="AO3" s="16" t="s">
        <v>126</v>
      </c>
      <c r="AP3" s="17" t="s">
        <v>17</v>
      </c>
      <c r="AQ3" s="3" t="s">
        <v>18</v>
      </c>
      <c r="AR3" s="4" t="s">
        <v>20</v>
      </c>
      <c r="AS3" s="4" t="s">
        <v>21</v>
      </c>
      <c r="AT3" s="4" t="s">
        <v>22</v>
      </c>
      <c r="AU3" s="4" t="s">
        <v>19</v>
      </c>
      <c r="AV3" s="17" t="s">
        <v>23</v>
      </c>
      <c r="AW3" s="19" t="s">
        <v>10</v>
      </c>
      <c r="AX3" s="20" t="s">
        <v>11</v>
      </c>
      <c r="AY3" s="20" t="s">
        <v>12</v>
      </c>
      <c r="AZ3" s="20" t="s">
        <v>13</v>
      </c>
      <c r="BA3" s="20" t="s">
        <v>14</v>
      </c>
      <c r="BB3" s="21" t="s">
        <v>17</v>
      </c>
      <c r="BC3" s="5" t="s">
        <v>18</v>
      </c>
      <c r="BD3" s="6" t="s">
        <v>20</v>
      </c>
      <c r="BE3" s="6" t="s">
        <v>21</v>
      </c>
      <c r="BF3" s="6" t="s">
        <v>22</v>
      </c>
      <c r="BG3" s="6" t="s">
        <v>19</v>
      </c>
      <c r="BH3" s="21" t="s">
        <v>23</v>
      </c>
    </row>
    <row r="4" spans="1:60" ht="12.75">
      <c r="A4" s="34" t="s">
        <v>807</v>
      </c>
      <c r="B4" s="35"/>
      <c r="J4" s="10"/>
      <c r="P4" s="10"/>
      <c r="X4" s="10"/>
      <c r="AB4" s="10"/>
      <c r="AP4" s="14"/>
      <c r="AV4" s="14"/>
      <c r="BB4" s="18"/>
      <c r="BH4" s="18"/>
    </row>
    <row r="5" spans="1:60" ht="15">
      <c r="A5" s="191" t="s">
        <v>786</v>
      </c>
      <c r="B5" s="191" t="s">
        <v>806</v>
      </c>
      <c r="C5" s="199">
        <v>137</v>
      </c>
      <c r="D5" s="199">
        <v>79</v>
      </c>
      <c r="E5" s="199">
        <v>767</v>
      </c>
      <c r="F5" s="199">
        <v>91</v>
      </c>
      <c r="G5" s="199">
        <v>1935</v>
      </c>
      <c r="H5" s="199">
        <v>261</v>
      </c>
      <c r="I5" s="199">
        <v>41</v>
      </c>
      <c r="J5" s="25">
        <f aca="true" t="shared" si="0" ref="J5:J26">SUM(C5:I5)</f>
        <v>3311</v>
      </c>
      <c r="K5" s="198">
        <v>0</v>
      </c>
      <c r="L5" s="198">
        <v>0</v>
      </c>
      <c r="M5" s="198">
        <v>53</v>
      </c>
      <c r="N5" s="198">
        <v>66</v>
      </c>
      <c r="O5" s="198">
        <v>83</v>
      </c>
      <c r="P5" s="25">
        <f aca="true" t="shared" si="1" ref="P5:P26">SUM(K5:O5)</f>
        <v>202</v>
      </c>
      <c r="Q5" s="197">
        <v>190</v>
      </c>
      <c r="R5" s="197">
        <v>91</v>
      </c>
      <c r="S5" s="197">
        <v>479</v>
      </c>
      <c r="T5" s="197">
        <v>251</v>
      </c>
      <c r="U5" s="197">
        <v>951</v>
      </c>
      <c r="V5" s="197">
        <v>484</v>
      </c>
      <c r="W5" s="197">
        <v>121</v>
      </c>
      <c r="X5" s="25">
        <f aca="true" t="shared" si="2" ref="X5:X26">SUM(Q5:W5)</f>
        <v>2567</v>
      </c>
      <c r="Y5" s="196">
        <v>715</v>
      </c>
      <c r="Z5" s="196">
        <v>1</v>
      </c>
      <c r="AA5" s="196">
        <v>28</v>
      </c>
      <c r="AB5" s="25">
        <f aca="true" t="shared" si="3" ref="AB5:AB26">SUM(Y5:AA5)</f>
        <v>744</v>
      </c>
      <c r="AC5" s="195">
        <v>84</v>
      </c>
      <c r="AD5" s="195">
        <v>46</v>
      </c>
      <c r="AE5" s="195">
        <v>488</v>
      </c>
      <c r="AF5" s="195">
        <v>38</v>
      </c>
      <c r="AG5" s="195">
        <v>123</v>
      </c>
      <c r="AH5" s="195">
        <v>2098</v>
      </c>
      <c r="AI5" s="195">
        <v>322</v>
      </c>
      <c r="AJ5" s="195">
        <v>15</v>
      </c>
      <c r="AK5" s="195">
        <v>9</v>
      </c>
      <c r="AL5" s="195">
        <v>11</v>
      </c>
      <c r="AM5" s="195">
        <v>74</v>
      </c>
      <c r="AN5" s="195">
        <v>37</v>
      </c>
      <c r="AO5" s="195">
        <v>11</v>
      </c>
      <c r="AP5" s="26">
        <f aca="true" t="shared" si="4" ref="AP5:AP26">SUM(AC5:AO5)</f>
        <v>3356</v>
      </c>
      <c r="AQ5" s="194">
        <v>0</v>
      </c>
      <c r="AR5" s="194">
        <v>0</v>
      </c>
      <c r="AS5" s="194">
        <v>90</v>
      </c>
      <c r="AT5" s="194">
        <v>2</v>
      </c>
      <c r="AU5" s="194">
        <v>60</v>
      </c>
      <c r="AV5" s="26">
        <f aca="true" t="shared" si="5" ref="AV5:AV26">SUM(AQ5:AU5)</f>
        <v>152</v>
      </c>
      <c r="AW5" s="193">
        <v>184</v>
      </c>
      <c r="AX5" s="193">
        <v>494</v>
      </c>
      <c r="AY5" s="193">
        <v>145</v>
      </c>
      <c r="AZ5" s="193">
        <v>448</v>
      </c>
      <c r="BA5" s="193">
        <v>2092</v>
      </c>
      <c r="BB5" s="27">
        <f aca="true" t="shared" si="6" ref="BB5:BB26">SUM(AW5:BA5)</f>
        <v>3363</v>
      </c>
      <c r="BC5" s="192">
        <v>0</v>
      </c>
      <c r="BD5" s="192">
        <v>0</v>
      </c>
      <c r="BE5" s="192">
        <v>102</v>
      </c>
      <c r="BF5" s="192">
        <v>4</v>
      </c>
      <c r="BG5" s="192">
        <v>40</v>
      </c>
      <c r="BH5" s="27">
        <f aca="true" t="shared" si="7" ref="BH5:BH26">SUM(BC5:BG5)</f>
        <v>146</v>
      </c>
    </row>
    <row r="6" spans="1:60" ht="15">
      <c r="A6" s="191" t="s">
        <v>786</v>
      </c>
      <c r="B6" s="191" t="s">
        <v>805</v>
      </c>
      <c r="C6" s="199">
        <v>119</v>
      </c>
      <c r="D6" s="199">
        <v>27</v>
      </c>
      <c r="E6" s="199">
        <v>1183</v>
      </c>
      <c r="F6" s="199">
        <v>106</v>
      </c>
      <c r="G6" s="199">
        <v>1985</v>
      </c>
      <c r="H6" s="199">
        <v>82</v>
      </c>
      <c r="I6" s="199">
        <v>37</v>
      </c>
      <c r="J6" s="25">
        <f t="shared" si="0"/>
        <v>3539</v>
      </c>
      <c r="K6" s="198">
        <v>0</v>
      </c>
      <c r="L6" s="198">
        <v>0</v>
      </c>
      <c r="M6" s="198">
        <v>23</v>
      </c>
      <c r="N6" s="198">
        <v>28</v>
      </c>
      <c r="O6" s="198">
        <v>47</v>
      </c>
      <c r="P6" s="25">
        <f t="shared" si="1"/>
        <v>98</v>
      </c>
      <c r="Q6" s="197">
        <v>314</v>
      </c>
      <c r="R6" s="197">
        <v>66</v>
      </c>
      <c r="S6" s="197">
        <v>502</v>
      </c>
      <c r="T6" s="197">
        <v>484</v>
      </c>
      <c r="U6" s="197">
        <v>702</v>
      </c>
      <c r="V6" s="197">
        <v>428</v>
      </c>
      <c r="W6" s="197">
        <v>162</v>
      </c>
      <c r="X6" s="25">
        <f t="shared" si="2"/>
        <v>2658</v>
      </c>
      <c r="Y6" s="196">
        <v>875</v>
      </c>
      <c r="Z6" s="196">
        <v>0</v>
      </c>
      <c r="AA6" s="196">
        <v>6</v>
      </c>
      <c r="AB6" s="25">
        <f t="shared" si="3"/>
        <v>881</v>
      </c>
      <c r="AC6" s="195">
        <v>43</v>
      </c>
      <c r="AD6" s="195">
        <v>68</v>
      </c>
      <c r="AE6" s="195">
        <v>922</v>
      </c>
      <c r="AF6" s="195">
        <v>15</v>
      </c>
      <c r="AG6" s="195">
        <v>196</v>
      </c>
      <c r="AH6" s="195">
        <v>2071</v>
      </c>
      <c r="AI6" s="195">
        <v>110</v>
      </c>
      <c r="AJ6" s="195">
        <v>10</v>
      </c>
      <c r="AK6" s="195">
        <v>8</v>
      </c>
      <c r="AL6" s="195">
        <v>23</v>
      </c>
      <c r="AM6" s="195">
        <v>69</v>
      </c>
      <c r="AN6" s="195">
        <v>8</v>
      </c>
      <c r="AO6" s="195">
        <v>25</v>
      </c>
      <c r="AP6" s="26">
        <f t="shared" si="4"/>
        <v>3568</v>
      </c>
      <c r="AQ6" s="194">
        <v>0</v>
      </c>
      <c r="AR6" s="194">
        <v>0</v>
      </c>
      <c r="AS6" s="194">
        <v>37</v>
      </c>
      <c r="AT6" s="194">
        <v>1</v>
      </c>
      <c r="AU6" s="194">
        <v>29</v>
      </c>
      <c r="AV6" s="26">
        <f t="shared" si="5"/>
        <v>67</v>
      </c>
      <c r="AW6" s="193">
        <v>294</v>
      </c>
      <c r="AX6" s="193">
        <v>201</v>
      </c>
      <c r="AY6" s="193">
        <v>119</v>
      </c>
      <c r="AZ6" s="193">
        <v>900</v>
      </c>
      <c r="BA6" s="193">
        <v>2030</v>
      </c>
      <c r="BB6" s="27">
        <f t="shared" si="6"/>
        <v>3544</v>
      </c>
      <c r="BC6" s="192">
        <v>0</v>
      </c>
      <c r="BD6" s="192">
        <v>1</v>
      </c>
      <c r="BE6" s="192">
        <v>64</v>
      </c>
      <c r="BF6" s="192">
        <v>3</v>
      </c>
      <c r="BG6" s="192">
        <v>24</v>
      </c>
      <c r="BH6" s="27">
        <f t="shared" si="7"/>
        <v>92</v>
      </c>
    </row>
    <row r="7" spans="1:60" ht="15">
      <c r="A7" s="191" t="s">
        <v>786</v>
      </c>
      <c r="B7" s="191" t="s">
        <v>804</v>
      </c>
      <c r="C7" s="199">
        <v>127</v>
      </c>
      <c r="D7" s="199">
        <v>10</v>
      </c>
      <c r="E7" s="199">
        <v>1121</v>
      </c>
      <c r="F7" s="199">
        <v>136</v>
      </c>
      <c r="G7" s="199">
        <v>1134</v>
      </c>
      <c r="H7" s="199">
        <v>111</v>
      </c>
      <c r="I7" s="199">
        <v>20</v>
      </c>
      <c r="J7" s="25">
        <f t="shared" si="0"/>
        <v>2659</v>
      </c>
      <c r="K7" s="198">
        <v>0</v>
      </c>
      <c r="L7" s="198">
        <v>0</v>
      </c>
      <c r="M7" s="198">
        <v>10</v>
      </c>
      <c r="N7" s="198">
        <v>19</v>
      </c>
      <c r="O7" s="198">
        <v>21</v>
      </c>
      <c r="P7" s="25">
        <f t="shared" si="1"/>
        <v>50</v>
      </c>
      <c r="Q7" s="197">
        <v>304</v>
      </c>
      <c r="R7" s="197">
        <v>39</v>
      </c>
      <c r="S7" s="197">
        <v>293</v>
      </c>
      <c r="T7" s="197">
        <v>509</v>
      </c>
      <c r="U7" s="197">
        <v>390</v>
      </c>
      <c r="V7" s="197">
        <v>503</v>
      </c>
      <c r="W7" s="197">
        <v>114</v>
      </c>
      <c r="X7" s="25">
        <f t="shared" si="2"/>
        <v>2152</v>
      </c>
      <c r="Y7" s="196">
        <v>502</v>
      </c>
      <c r="Z7" s="196">
        <v>1</v>
      </c>
      <c r="AA7" s="196">
        <v>4</v>
      </c>
      <c r="AB7" s="25">
        <f t="shared" si="3"/>
        <v>507</v>
      </c>
      <c r="AC7" s="195">
        <v>31</v>
      </c>
      <c r="AD7" s="195">
        <v>48</v>
      </c>
      <c r="AE7" s="195">
        <v>771</v>
      </c>
      <c r="AF7" s="195">
        <v>19</v>
      </c>
      <c r="AG7" s="195">
        <v>288</v>
      </c>
      <c r="AH7" s="195">
        <v>1080</v>
      </c>
      <c r="AI7" s="195">
        <v>246</v>
      </c>
      <c r="AJ7" s="195">
        <v>3</v>
      </c>
      <c r="AK7" s="195">
        <v>16</v>
      </c>
      <c r="AL7" s="195">
        <v>33</v>
      </c>
      <c r="AM7" s="195">
        <v>76</v>
      </c>
      <c r="AN7" s="195">
        <v>4</v>
      </c>
      <c r="AO7" s="195">
        <v>21</v>
      </c>
      <c r="AP7" s="26">
        <f t="shared" si="4"/>
        <v>2636</v>
      </c>
      <c r="AQ7" s="194">
        <v>0</v>
      </c>
      <c r="AR7" s="194">
        <v>0</v>
      </c>
      <c r="AS7" s="194">
        <v>54</v>
      </c>
      <c r="AT7" s="194">
        <v>0</v>
      </c>
      <c r="AU7" s="194">
        <v>13</v>
      </c>
      <c r="AV7" s="26">
        <f t="shared" si="5"/>
        <v>67</v>
      </c>
      <c r="AW7" s="193">
        <v>332</v>
      </c>
      <c r="AX7" s="193">
        <v>468</v>
      </c>
      <c r="AY7" s="193">
        <v>110</v>
      </c>
      <c r="AZ7" s="193">
        <v>677</v>
      </c>
      <c r="BA7" s="193">
        <v>1016</v>
      </c>
      <c r="BB7" s="27">
        <f t="shared" si="6"/>
        <v>2603</v>
      </c>
      <c r="BC7" s="192">
        <v>0</v>
      </c>
      <c r="BD7" s="192">
        <v>0</v>
      </c>
      <c r="BE7" s="192">
        <v>89</v>
      </c>
      <c r="BF7" s="192">
        <v>1</v>
      </c>
      <c r="BG7" s="192">
        <v>7</v>
      </c>
      <c r="BH7" s="27">
        <f t="shared" si="7"/>
        <v>97</v>
      </c>
    </row>
    <row r="8" spans="1:60" ht="15">
      <c r="A8" s="191" t="s">
        <v>786</v>
      </c>
      <c r="B8" s="191" t="s">
        <v>803</v>
      </c>
      <c r="C8" s="199">
        <v>56</v>
      </c>
      <c r="D8" s="199">
        <v>23</v>
      </c>
      <c r="E8" s="199">
        <v>680</v>
      </c>
      <c r="F8" s="199">
        <v>39</v>
      </c>
      <c r="G8" s="199">
        <v>1457</v>
      </c>
      <c r="H8" s="199">
        <v>160</v>
      </c>
      <c r="I8" s="199">
        <v>21</v>
      </c>
      <c r="J8" s="25">
        <f t="shared" si="0"/>
        <v>2436</v>
      </c>
      <c r="K8" s="198">
        <v>0</v>
      </c>
      <c r="L8" s="198">
        <v>0</v>
      </c>
      <c r="M8" s="198">
        <v>20</v>
      </c>
      <c r="N8" s="198">
        <v>31</v>
      </c>
      <c r="O8" s="198">
        <v>37</v>
      </c>
      <c r="P8" s="25">
        <f t="shared" si="1"/>
        <v>88</v>
      </c>
      <c r="Q8" s="197">
        <v>166</v>
      </c>
      <c r="R8" s="197">
        <v>53</v>
      </c>
      <c r="S8" s="197">
        <v>262</v>
      </c>
      <c r="T8" s="197">
        <v>267</v>
      </c>
      <c r="U8" s="197">
        <v>505</v>
      </c>
      <c r="V8" s="197">
        <v>438</v>
      </c>
      <c r="W8" s="197">
        <v>85</v>
      </c>
      <c r="X8" s="25">
        <f t="shared" si="2"/>
        <v>1776</v>
      </c>
      <c r="Y8" s="196">
        <v>652</v>
      </c>
      <c r="Z8" s="196">
        <v>3</v>
      </c>
      <c r="AA8" s="196">
        <v>5</v>
      </c>
      <c r="AB8" s="25">
        <f t="shared" si="3"/>
        <v>660</v>
      </c>
      <c r="AC8" s="195">
        <v>38</v>
      </c>
      <c r="AD8" s="195">
        <v>49</v>
      </c>
      <c r="AE8" s="195">
        <v>384</v>
      </c>
      <c r="AF8" s="195">
        <v>20</v>
      </c>
      <c r="AG8" s="195">
        <v>109</v>
      </c>
      <c r="AH8" s="195">
        <v>1343</v>
      </c>
      <c r="AI8" s="195">
        <v>337</v>
      </c>
      <c r="AJ8" s="195">
        <v>10</v>
      </c>
      <c r="AK8" s="195">
        <v>16</v>
      </c>
      <c r="AL8" s="195">
        <v>11</v>
      </c>
      <c r="AM8" s="195">
        <v>81</v>
      </c>
      <c r="AN8" s="195">
        <v>6</v>
      </c>
      <c r="AO8" s="195">
        <v>19</v>
      </c>
      <c r="AP8" s="26">
        <f t="shared" si="4"/>
        <v>2423</v>
      </c>
      <c r="AQ8" s="194">
        <v>0</v>
      </c>
      <c r="AR8" s="194">
        <v>0</v>
      </c>
      <c r="AS8" s="194">
        <v>79</v>
      </c>
      <c r="AT8" s="194">
        <v>2</v>
      </c>
      <c r="AU8" s="194">
        <v>18</v>
      </c>
      <c r="AV8" s="26">
        <f t="shared" si="5"/>
        <v>99</v>
      </c>
      <c r="AW8" s="193">
        <v>176</v>
      </c>
      <c r="AX8" s="193">
        <v>496</v>
      </c>
      <c r="AY8" s="193">
        <v>116</v>
      </c>
      <c r="AZ8" s="193">
        <v>298</v>
      </c>
      <c r="BA8" s="193">
        <v>1329</v>
      </c>
      <c r="BB8" s="27">
        <f t="shared" si="6"/>
        <v>2415</v>
      </c>
      <c r="BC8" s="192">
        <v>0</v>
      </c>
      <c r="BD8" s="192">
        <v>0</v>
      </c>
      <c r="BE8" s="192">
        <v>95</v>
      </c>
      <c r="BF8" s="192">
        <v>2</v>
      </c>
      <c r="BG8" s="192">
        <v>9</v>
      </c>
      <c r="BH8" s="27">
        <f t="shared" si="7"/>
        <v>106</v>
      </c>
    </row>
    <row r="9" spans="1:60" ht="15">
      <c r="A9" s="191" t="s">
        <v>786</v>
      </c>
      <c r="B9" s="191" t="s">
        <v>802</v>
      </c>
      <c r="C9" s="199">
        <v>117</v>
      </c>
      <c r="D9" s="199">
        <v>29</v>
      </c>
      <c r="E9" s="199">
        <v>806</v>
      </c>
      <c r="F9" s="199">
        <v>142</v>
      </c>
      <c r="G9" s="199">
        <v>1830</v>
      </c>
      <c r="H9" s="199">
        <v>164</v>
      </c>
      <c r="I9" s="199">
        <v>34</v>
      </c>
      <c r="J9" s="25">
        <f t="shared" si="0"/>
        <v>3122</v>
      </c>
      <c r="K9" s="198">
        <v>0</v>
      </c>
      <c r="L9" s="198">
        <v>0</v>
      </c>
      <c r="M9" s="198">
        <v>23</v>
      </c>
      <c r="N9" s="198">
        <v>34</v>
      </c>
      <c r="O9" s="198">
        <v>35</v>
      </c>
      <c r="P9" s="25">
        <f t="shared" si="1"/>
        <v>92</v>
      </c>
      <c r="Q9" s="197">
        <v>260</v>
      </c>
      <c r="R9" s="197">
        <v>64</v>
      </c>
      <c r="S9" s="197">
        <v>363</v>
      </c>
      <c r="T9" s="197">
        <v>437</v>
      </c>
      <c r="U9" s="197">
        <v>642</v>
      </c>
      <c r="V9" s="197">
        <v>580</v>
      </c>
      <c r="W9" s="197">
        <v>108</v>
      </c>
      <c r="X9" s="25">
        <f t="shared" si="2"/>
        <v>2454</v>
      </c>
      <c r="Y9" s="196">
        <v>662</v>
      </c>
      <c r="Z9" s="196">
        <v>0</v>
      </c>
      <c r="AA9" s="196">
        <v>6</v>
      </c>
      <c r="AB9" s="25">
        <f t="shared" si="3"/>
        <v>668</v>
      </c>
      <c r="AC9" s="195">
        <v>48</v>
      </c>
      <c r="AD9" s="195">
        <v>70</v>
      </c>
      <c r="AE9" s="195">
        <v>460</v>
      </c>
      <c r="AF9" s="195">
        <v>18</v>
      </c>
      <c r="AG9" s="195">
        <v>300</v>
      </c>
      <c r="AH9" s="195">
        <v>1686</v>
      </c>
      <c r="AI9" s="195">
        <v>390</v>
      </c>
      <c r="AJ9" s="195">
        <v>10</v>
      </c>
      <c r="AK9" s="195">
        <v>13</v>
      </c>
      <c r="AL9" s="195">
        <v>34</v>
      </c>
      <c r="AM9" s="195">
        <v>69</v>
      </c>
      <c r="AN9" s="195">
        <v>6</v>
      </c>
      <c r="AO9" s="195">
        <v>21</v>
      </c>
      <c r="AP9" s="26">
        <f t="shared" si="4"/>
        <v>3125</v>
      </c>
      <c r="AQ9" s="194">
        <v>0</v>
      </c>
      <c r="AR9" s="194">
        <v>0</v>
      </c>
      <c r="AS9" s="194">
        <v>55</v>
      </c>
      <c r="AT9" s="194">
        <v>6</v>
      </c>
      <c r="AU9" s="194">
        <v>24</v>
      </c>
      <c r="AV9" s="26">
        <f t="shared" si="5"/>
        <v>85</v>
      </c>
      <c r="AW9" s="193">
        <v>363</v>
      </c>
      <c r="AX9" s="193">
        <v>570</v>
      </c>
      <c r="AY9" s="193">
        <v>127</v>
      </c>
      <c r="AZ9" s="193">
        <v>372</v>
      </c>
      <c r="BA9" s="193">
        <v>1682</v>
      </c>
      <c r="BB9" s="27">
        <f t="shared" si="6"/>
        <v>3114</v>
      </c>
      <c r="BC9" s="192">
        <v>0</v>
      </c>
      <c r="BD9" s="192">
        <v>0</v>
      </c>
      <c r="BE9" s="192">
        <v>77</v>
      </c>
      <c r="BF9" s="192">
        <v>1</v>
      </c>
      <c r="BG9" s="192">
        <v>17</v>
      </c>
      <c r="BH9" s="27">
        <f t="shared" si="7"/>
        <v>95</v>
      </c>
    </row>
    <row r="10" spans="1:60" ht="15">
      <c r="A10" s="191" t="s">
        <v>786</v>
      </c>
      <c r="B10" s="191" t="s">
        <v>801</v>
      </c>
      <c r="C10" s="199">
        <v>91</v>
      </c>
      <c r="D10" s="199">
        <v>36</v>
      </c>
      <c r="E10" s="199">
        <v>1017</v>
      </c>
      <c r="F10" s="199">
        <v>78</v>
      </c>
      <c r="G10" s="199">
        <v>1412</v>
      </c>
      <c r="H10" s="199">
        <v>93</v>
      </c>
      <c r="I10" s="199">
        <v>36</v>
      </c>
      <c r="J10" s="25">
        <f t="shared" si="0"/>
        <v>2763</v>
      </c>
      <c r="K10" s="198">
        <v>0</v>
      </c>
      <c r="L10" s="198">
        <v>0</v>
      </c>
      <c r="M10" s="198">
        <v>11</v>
      </c>
      <c r="N10" s="198">
        <v>16</v>
      </c>
      <c r="O10" s="198">
        <v>36</v>
      </c>
      <c r="P10" s="25">
        <f t="shared" si="1"/>
        <v>63</v>
      </c>
      <c r="Q10" s="197">
        <v>224</v>
      </c>
      <c r="R10" s="197">
        <v>74</v>
      </c>
      <c r="S10" s="197">
        <v>382</v>
      </c>
      <c r="T10" s="197">
        <v>367</v>
      </c>
      <c r="U10" s="197">
        <v>535</v>
      </c>
      <c r="V10" s="197">
        <v>354</v>
      </c>
      <c r="W10" s="197">
        <v>191</v>
      </c>
      <c r="X10" s="25">
        <f t="shared" si="2"/>
        <v>2127</v>
      </c>
      <c r="Y10" s="196">
        <v>630</v>
      </c>
      <c r="Z10" s="196">
        <v>0</v>
      </c>
      <c r="AA10" s="196">
        <v>6</v>
      </c>
      <c r="AB10" s="25">
        <f t="shared" si="3"/>
        <v>636</v>
      </c>
      <c r="AC10" s="195">
        <v>61</v>
      </c>
      <c r="AD10" s="195">
        <v>57</v>
      </c>
      <c r="AE10" s="195">
        <v>690</v>
      </c>
      <c r="AF10" s="195">
        <v>24</v>
      </c>
      <c r="AG10" s="195">
        <v>129</v>
      </c>
      <c r="AH10" s="195">
        <v>1507</v>
      </c>
      <c r="AI10" s="195">
        <v>116</v>
      </c>
      <c r="AJ10" s="195">
        <v>14</v>
      </c>
      <c r="AK10" s="195">
        <v>9</v>
      </c>
      <c r="AL10" s="195">
        <v>14</v>
      </c>
      <c r="AM10" s="195">
        <v>109</v>
      </c>
      <c r="AN10" s="195">
        <v>13</v>
      </c>
      <c r="AO10" s="195">
        <v>20</v>
      </c>
      <c r="AP10" s="26">
        <f t="shared" si="4"/>
        <v>2763</v>
      </c>
      <c r="AQ10" s="194">
        <v>0</v>
      </c>
      <c r="AR10" s="194">
        <v>0</v>
      </c>
      <c r="AS10" s="194">
        <v>41</v>
      </c>
      <c r="AT10" s="194">
        <v>2</v>
      </c>
      <c r="AU10" s="194">
        <v>19</v>
      </c>
      <c r="AV10" s="26">
        <f t="shared" si="5"/>
        <v>62</v>
      </c>
      <c r="AW10" s="193">
        <v>192</v>
      </c>
      <c r="AX10" s="193">
        <v>213</v>
      </c>
      <c r="AY10" s="193">
        <v>179</v>
      </c>
      <c r="AZ10" s="193">
        <v>656</v>
      </c>
      <c r="BA10" s="193">
        <v>1519</v>
      </c>
      <c r="BB10" s="27">
        <f t="shared" si="6"/>
        <v>2759</v>
      </c>
      <c r="BC10" s="192">
        <v>0</v>
      </c>
      <c r="BD10" s="192">
        <v>0</v>
      </c>
      <c r="BE10" s="192">
        <v>56</v>
      </c>
      <c r="BF10" s="192">
        <v>1</v>
      </c>
      <c r="BG10" s="192">
        <v>8</v>
      </c>
      <c r="BH10" s="27">
        <f t="shared" si="7"/>
        <v>65</v>
      </c>
    </row>
    <row r="11" spans="1:60" ht="15">
      <c r="A11" s="191" t="s">
        <v>786</v>
      </c>
      <c r="B11" s="191" t="s">
        <v>800</v>
      </c>
      <c r="C11" s="199">
        <v>62</v>
      </c>
      <c r="D11" s="199">
        <v>29</v>
      </c>
      <c r="E11" s="199">
        <v>505</v>
      </c>
      <c r="F11" s="199">
        <v>89</v>
      </c>
      <c r="G11" s="199">
        <v>1954</v>
      </c>
      <c r="H11" s="199">
        <v>87</v>
      </c>
      <c r="I11" s="199">
        <v>31</v>
      </c>
      <c r="J11" s="25">
        <f t="shared" si="0"/>
        <v>2757</v>
      </c>
      <c r="K11" s="198">
        <v>0</v>
      </c>
      <c r="L11" s="198">
        <v>0</v>
      </c>
      <c r="M11" s="198">
        <v>10</v>
      </c>
      <c r="N11" s="198">
        <v>14</v>
      </c>
      <c r="O11" s="198">
        <v>55</v>
      </c>
      <c r="P11" s="25">
        <f t="shared" si="1"/>
        <v>79</v>
      </c>
      <c r="Q11" s="197">
        <v>187</v>
      </c>
      <c r="R11" s="197">
        <v>48</v>
      </c>
      <c r="S11" s="197">
        <v>294</v>
      </c>
      <c r="T11" s="197">
        <v>402</v>
      </c>
      <c r="U11" s="197">
        <v>680</v>
      </c>
      <c r="V11" s="197">
        <v>349</v>
      </c>
      <c r="W11" s="197">
        <v>116</v>
      </c>
      <c r="X11" s="25">
        <f t="shared" si="2"/>
        <v>2076</v>
      </c>
      <c r="Y11" s="196">
        <v>675</v>
      </c>
      <c r="Z11" s="196">
        <v>1</v>
      </c>
      <c r="AA11" s="196">
        <v>5</v>
      </c>
      <c r="AB11" s="25">
        <f t="shared" si="3"/>
        <v>681</v>
      </c>
      <c r="AC11" s="195">
        <v>44</v>
      </c>
      <c r="AD11" s="195">
        <v>58</v>
      </c>
      <c r="AE11" s="195">
        <v>265</v>
      </c>
      <c r="AF11" s="195">
        <v>21</v>
      </c>
      <c r="AG11" s="195">
        <v>160</v>
      </c>
      <c r="AH11" s="195">
        <v>1969</v>
      </c>
      <c r="AI11" s="195">
        <v>127</v>
      </c>
      <c r="AJ11" s="195">
        <v>3</v>
      </c>
      <c r="AK11" s="195">
        <v>17</v>
      </c>
      <c r="AL11" s="195">
        <v>30</v>
      </c>
      <c r="AM11" s="195">
        <v>57</v>
      </c>
      <c r="AN11" s="195">
        <v>5</v>
      </c>
      <c r="AO11" s="195">
        <v>3</v>
      </c>
      <c r="AP11" s="26">
        <f t="shared" si="4"/>
        <v>2759</v>
      </c>
      <c r="AQ11" s="194">
        <v>0</v>
      </c>
      <c r="AR11" s="194">
        <v>0</v>
      </c>
      <c r="AS11" s="194">
        <v>39</v>
      </c>
      <c r="AT11" s="194">
        <v>1</v>
      </c>
      <c r="AU11" s="194">
        <v>23</v>
      </c>
      <c r="AV11" s="26">
        <f t="shared" si="5"/>
        <v>63</v>
      </c>
      <c r="AW11" s="193">
        <v>223</v>
      </c>
      <c r="AX11" s="193">
        <v>252</v>
      </c>
      <c r="AY11" s="193">
        <v>118</v>
      </c>
      <c r="AZ11" s="193">
        <v>242</v>
      </c>
      <c r="BA11" s="193">
        <v>1913</v>
      </c>
      <c r="BB11" s="27">
        <f t="shared" si="6"/>
        <v>2748</v>
      </c>
      <c r="BC11" s="192">
        <v>0</v>
      </c>
      <c r="BD11" s="192">
        <v>0</v>
      </c>
      <c r="BE11" s="192">
        <v>56</v>
      </c>
      <c r="BF11" s="192">
        <v>1</v>
      </c>
      <c r="BG11" s="192">
        <v>14</v>
      </c>
      <c r="BH11" s="27">
        <f t="shared" si="7"/>
        <v>71</v>
      </c>
    </row>
    <row r="12" spans="1:60" ht="15">
      <c r="A12" s="191" t="s">
        <v>786</v>
      </c>
      <c r="B12" s="191" t="s">
        <v>799</v>
      </c>
      <c r="C12" s="199">
        <v>108</v>
      </c>
      <c r="D12" s="199">
        <v>11</v>
      </c>
      <c r="E12" s="199">
        <v>816</v>
      </c>
      <c r="F12" s="199">
        <v>166</v>
      </c>
      <c r="G12" s="199">
        <v>1419</v>
      </c>
      <c r="H12" s="199">
        <v>132</v>
      </c>
      <c r="I12" s="199">
        <v>24</v>
      </c>
      <c r="J12" s="25">
        <f t="shared" si="0"/>
        <v>2676</v>
      </c>
      <c r="K12" s="198">
        <v>0</v>
      </c>
      <c r="L12" s="198">
        <v>0</v>
      </c>
      <c r="M12" s="198">
        <v>5</v>
      </c>
      <c r="N12" s="198">
        <v>22</v>
      </c>
      <c r="O12" s="198">
        <v>40</v>
      </c>
      <c r="P12" s="25">
        <f t="shared" si="1"/>
        <v>67</v>
      </c>
      <c r="Q12" s="197">
        <v>268</v>
      </c>
      <c r="R12" s="197">
        <v>49</v>
      </c>
      <c r="S12" s="197">
        <v>244</v>
      </c>
      <c r="T12" s="197">
        <v>547</v>
      </c>
      <c r="U12" s="197">
        <v>534</v>
      </c>
      <c r="V12" s="197">
        <v>436</v>
      </c>
      <c r="W12" s="197">
        <v>76</v>
      </c>
      <c r="X12" s="25">
        <f t="shared" si="2"/>
        <v>2154</v>
      </c>
      <c r="Y12" s="196">
        <v>520</v>
      </c>
      <c r="Z12" s="196">
        <v>0</v>
      </c>
      <c r="AA12" s="196">
        <v>2</v>
      </c>
      <c r="AB12" s="25">
        <f t="shared" si="3"/>
        <v>522</v>
      </c>
      <c r="AC12" s="195">
        <v>24</v>
      </c>
      <c r="AD12" s="195">
        <v>60</v>
      </c>
      <c r="AE12" s="195">
        <v>433</v>
      </c>
      <c r="AF12" s="195">
        <v>19</v>
      </c>
      <c r="AG12" s="195">
        <v>357</v>
      </c>
      <c r="AH12" s="195">
        <v>1444</v>
      </c>
      <c r="AI12" s="195">
        <v>205</v>
      </c>
      <c r="AJ12" s="195">
        <v>2</v>
      </c>
      <c r="AK12" s="195">
        <v>19</v>
      </c>
      <c r="AL12" s="195">
        <v>41</v>
      </c>
      <c r="AM12" s="195">
        <v>65</v>
      </c>
      <c r="AN12" s="195">
        <v>2</v>
      </c>
      <c r="AO12" s="195">
        <v>7</v>
      </c>
      <c r="AP12" s="26">
        <f t="shared" si="4"/>
        <v>2678</v>
      </c>
      <c r="AQ12" s="194">
        <v>0</v>
      </c>
      <c r="AR12" s="194">
        <v>0</v>
      </c>
      <c r="AS12" s="194">
        <v>39</v>
      </c>
      <c r="AT12" s="194">
        <v>4</v>
      </c>
      <c r="AU12" s="194">
        <v>21</v>
      </c>
      <c r="AV12" s="26">
        <f t="shared" si="5"/>
        <v>64</v>
      </c>
      <c r="AW12" s="193">
        <v>372</v>
      </c>
      <c r="AX12" s="193">
        <v>375</v>
      </c>
      <c r="AY12" s="193">
        <v>107</v>
      </c>
      <c r="AZ12" s="193">
        <v>370</v>
      </c>
      <c r="BA12" s="193">
        <v>1431</v>
      </c>
      <c r="BB12" s="27">
        <f t="shared" si="6"/>
        <v>2655</v>
      </c>
      <c r="BC12" s="192">
        <v>0</v>
      </c>
      <c r="BD12" s="192">
        <v>0</v>
      </c>
      <c r="BE12" s="192">
        <v>68</v>
      </c>
      <c r="BF12" s="192">
        <v>2</v>
      </c>
      <c r="BG12" s="192">
        <v>12</v>
      </c>
      <c r="BH12" s="27">
        <f t="shared" si="7"/>
        <v>82</v>
      </c>
    </row>
    <row r="13" spans="1:60" ht="15">
      <c r="A13" s="191" t="s">
        <v>786</v>
      </c>
      <c r="B13" s="191" t="s">
        <v>798</v>
      </c>
      <c r="C13" s="199">
        <v>92</v>
      </c>
      <c r="D13" s="199">
        <v>12</v>
      </c>
      <c r="E13" s="199">
        <v>1636</v>
      </c>
      <c r="F13" s="199">
        <v>76</v>
      </c>
      <c r="G13" s="199">
        <v>946</v>
      </c>
      <c r="H13" s="199">
        <v>85</v>
      </c>
      <c r="I13" s="199">
        <v>27</v>
      </c>
      <c r="J13" s="25">
        <f t="shared" si="0"/>
        <v>2874</v>
      </c>
      <c r="K13" s="198">
        <v>0</v>
      </c>
      <c r="L13" s="198">
        <v>0</v>
      </c>
      <c r="M13" s="198">
        <v>13</v>
      </c>
      <c r="N13" s="198">
        <v>14</v>
      </c>
      <c r="O13" s="198">
        <v>36</v>
      </c>
      <c r="P13" s="25">
        <f t="shared" si="1"/>
        <v>63</v>
      </c>
      <c r="Q13" s="197">
        <v>341</v>
      </c>
      <c r="R13" s="197">
        <v>41</v>
      </c>
      <c r="S13" s="197">
        <v>437</v>
      </c>
      <c r="T13" s="197">
        <v>349</v>
      </c>
      <c r="U13" s="197">
        <v>488</v>
      </c>
      <c r="V13" s="197">
        <v>433</v>
      </c>
      <c r="W13" s="197">
        <v>163</v>
      </c>
      <c r="X13" s="25">
        <f t="shared" si="2"/>
        <v>2252</v>
      </c>
      <c r="Y13" s="196">
        <v>618</v>
      </c>
      <c r="Z13" s="196">
        <v>1</v>
      </c>
      <c r="AA13" s="196">
        <v>3</v>
      </c>
      <c r="AB13" s="25">
        <f t="shared" si="3"/>
        <v>622</v>
      </c>
      <c r="AC13" s="195">
        <v>21</v>
      </c>
      <c r="AD13" s="195">
        <v>45</v>
      </c>
      <c r="AE13" s="195">
        <v>1288</v>
      </c>
      <c r="AF13" s="195">
        <v>15</v>
      </c>
      <c r="AG13" s="195">
        <v>143</v>
      </c>
      <c r="AH13" s="195">
        <v>1082</v>
      </c>
      <c r="AI13" s="195">
        <v>120</v>
      </c>
      <c r="AJ13" s="195">
        <v>6</v>
      </c>
      <c r="AK13" s="195">
        <v>6</v>
      </c>
      <c r="AL13" s="195">
        <v>12</v>
      </c>
      <c r="AM13" s="195">
        <v>98</v>
      </c>
      <c r="AN13" s="195">
        <v>27</v>
      </c>
      <c r="AO13" s="195">
        <v>7</v>
      </c>
      <c r="AP13" s="26">
        <f t="shared" si="4"/>
        <v>2870</v>
      </c>
      <c r="AQ13" s="194">
        <v>0</v>
      </c>
      <c r="AR13" s="194">
        <v>0</v>
      </c>
      <c r="AS13" s="194">
        <v>50</v>
      </c>
      <c r="AT13" s="194">
        <v>1</v>
      </c>
      <c r="AU13" s="194">
        <v>14</v>
      </c>
      <c r="AV13" s="26">
        <f t="shared" si="5"/>
        <v>65</v>
      </c>
      <c r="AW13" s="193">
        <v>141</v>
      </c>
      <c r="AX13" s="193">
        <v>182</v>
      </c>
      <c r="AY13" s="193">
        <v>118</v>
      </c>
      <c r="AZ13" s="193">
        <v>1200</v>
      </c>
      <c r="BA13" s="193">
        <v>1218</v>
      </c>
      <c r="BB13" s="27">
        <f t="shared" si="6"/>
        <v>2859</v>
      </c>
      <c r="BC13" s="192">
        <v>0</v>
      </c>
      <c r="BD13" s="192">
        <v>0</v>
      </c>
      <c r="BE13" s="192">
        <v>64</v>
      </c>
      <c r="BF13" s="192">
        <v>6</v>
      </c>
      <c r="BG13" s="192">
        <v>7</v>
      </c>
      <c r="BH13" s="27">
        <f t="shared" si="7"/>
        <v>77</v>
      </c>
    </row>
    <row r="14" spans="1:60" ht="15">
      <c r="A14" s="191" t="s">
        <v>786</v>
      </c>
      <c r="B14" s="191" t="s">
        <v>797</v>
      </c>
      <c r="C14" s="199">
        <v>133</v>
      </c>
      <c r="D14" s="199">
        <v>40</v>
      </c>
      <c r="E14" s="199">
        <v>803</v>
      </c>
      <c r="F14" s="199">
        <v>187</v>
      </c>
      <c r="G14" s="199">
        <v>2052</v>
      </c>
      <c r="H14" s="199">
        <v>132</v>
      </c>
      <c r="I14" s="199">
        <v>42</v>
      </c>
      <c r="J14" s="25">
        <f t="shared" si="0"/>
        <v>3389</v>
      </c>
      <c r="K14" s="198">
        <v>0</v>
      </c>
      <c r="L14" s="198">
        <v>0</v>
      </c>
      <c r="M14" s="198">
        <v>12</v>
      </c>
      <c r="N14" s="198">
        <v>21</v>
      </c>
      <c r="O14" s="198">
        <v>59</v>
      </c>
      <c r="P14" s="25">
        <f t="shared" si="1"/>
        <v>92</v>
      </c>
      <c r="Q14" s="197">
        <v>331</v>
      </c>
      <c r="R14" s="197">
        <v>47</v>
      </c>
      <c r="S14" s="197">
        <v>314</v>
      </c>
      <c r="T14" s="197">
        <v>687</v>
      </c>
      <c r="U14" s="197">
        <v>711</v>
      </c>
      <c r="V14" s="197">
        <v>507</v>
      </c>
      <c r="W14" s="197">
        <v>143</v>
      </c>
      <c r="X14" s="25">
        <f t="shared" si="2"/>
        <v>2740</v>
      </c>
      <c r="Y14" s="196">
        <v>642</v>
      </c>
      <c r="Z14" s="196">
        <v>0</v>
      </c>
      <c r="AA14" s="196">
        <v>7</v>
      </c>
      <c r="AB14" s="25">
        <f t="shared" si="3"/>
        <v>649</v>
      </c>
      <c r="AC14" s="195">
        <v>52</v>
      </c>
      <c r="AD14" s="195">
        <v>52</v>
      </c>
      <c r="AE14" s="195">
        <v>466</v>
      </c>
      <c r="AF14" s="195">
        <v>20</v>
      </c>
      <c r="AG14" s="195">
        <v>394</v>
      </c>
      <c r="AH14" s="195">
        <v>1965</v>
      </c>
      <c r="AI14" s="195">
        <v>243</v>
      </c>
      <c r="AJ14" s="195">
        <v>11</v>
      </c>
      <c r="AK14" s="195">
        <v>16</v>
      </c>
      <c r="AL14" s="195">
        <v>47</v>
      </c>
      <c r="AM14" s="195">
        <v>97</v>
      </c>
      <c r="AN14" s="195">
        <v>1</v>
      </c>
      <c r="AO14" s="195">
        <v>10</v>
      </c>
      <c r="AP14" s="26">
        <f t="shared" si="4"/>
        <v>3374</v>
      </c>
      <c r="AQ14" s="194">
        <v>0</v>
      </c>
      <c r="AR14" s="194">
        <v>0</v>
      </c>
      <c r="AS14" s="194">
        <v>79</v>
      </c>
      <c r="AT14" s="194">
        <v>4</v>
      </c>
      <c r="AU14" s="194">
        <v>23</v>
      </c>
      <c r="AV14" s="26">
        <f t="shared" si="5"/>
        <v>106</v>
      </c>
      <c r="AW14" s="193">
        <v>425</v>
      </c>
      <c r="AX14" s="193">
        <v>402</v>
      </c>
      <c r="AY14" s="193">
        <v>169</v>
      </c>
      <c r="AZ14" s="193">
        <v>430</v>
      </c>
      <c r="BA14" s="193">
        <v>1935</v>
      </c>
      <c r="BB14" s="27">
        <f t="shared" si="6"/>
        <v>3361</v>
      </c>
      <c r="BC14" s="192">
        <v>0</v>
      </c>
      <c r="BD14" s="192">
        <v>0</v>
      </c>
      <c r="BE14" s="192">
        <v>105</v>
      </c>
      <c r="BF14" s="192">
        <v>2</v>
      </c>
      <c r="BG14" s="192">
        <v>12</v>
      </c>
      <c r="BH14" s="27">
        <f t="shared" si="7"/>
        <v>119</v>
      </c>
    </row>
    <row r="15" spans="1:60" ht="15">
      <c r="A15" s="191" t="s">
        <v>786</v>
      </c>
      <c r="B15" s="191" t="s">
        <v>796</v>
      </c>
      <c r="C15" s="199">
        <v>146</v>
      </c>
      <c r="D15" s="199">
        <v>11</v>
      </c>
      <c r="E15" s="199">
        <v>938</v>
      </c>
      <c r="F15" s="199">
        <v>192</v>
      </c>
      <c r="G15" s="199">
        <v>1561</v>
      </c>
      <c r="H15" s="199">
        <v>172</v>
      </c>
      <c r="I15" s="199">
        <v>22</v>
      </c>
      <c r="J15" s="25">
        <f t="shared" si="0"/>
        <v>3042</v>
      </c>
      <c r="K15" s="198">
        <v>0</v>
      </c>
      <c r="L15" s="198">
        <v>0</v>
      </c>
      <c r="M15" s="198">
        <v>7</v>
      </c>
      <c r="N15" s="198">
        <v>13</v>
      </c>
      <c r="O15" s="198">
        <v>45</v>
      </c>
      <c r="P15" s="25">
        <f t="shared" si="1"/>
        <v>65</v>
      </c>
      <c r="Q15" s="197">
        <v>307</v>
      </c>
      <c r="R15" s="197">
        <v>40</v>
      </c>
      <c r="S15" s="197">
        <v>331</v>
      </c>
      <c r="T15" s="197">
        <v>565</v>
      </c>
      <c r="U15" s="197">
        <v>586</v>
      </c>
      <c r="V15" s="197">
        <v>551</v>
      </c>
      <c r="W15" s="197">
        <v>125</v>
      </c>
      <c r="X15" s="25">
        <f t="shared" si="2"/>
        <v>2505</v>
      </c>
      <c r="Y15" s="196">
        <v>532</v>
      </c>
      <c r="Z15" s="196">
        <v>1</v>
      </c>
      <c r="AA15" s="196">
        <v>4</v>
      </c>
      <c r="AB15" s="25">
        <f t="shared" si="3"/>
        <v>537</v>
      </c>
      <c r="AC15" s="195">
        <v>29</v>
      </c>
      <c r="AD15" s="195">
        <v>35</v>
      </c>
      <c r="AE15" s="195">
        <v>596</v>
      </c>
      <c r="AF15" s="195">
        <v>17</v>
      </c>
      <c r="AG15" s="195">
        <v>388</v>
      </c>
      <c r="AH15" s="195">
        <v>1400</v>
      </c>
      <c r="AI15" s="195">
        <v>413</v>
      </c>
      <c r="AJ15" s="195">
        <v>14</v>
      </c>
      <c r="AK15" s="195">
        <v>20</v>
      </c>
      <c r="AL15" s="195">
        <v>29</v>
      </c>
      <c r="AM15" s="195">
        <v>80</v>
      </c>
      <c r="AN15" s="195">
        <v>2</v>
      </c>
      <c r="AO15" s="195">
        <v>17</v>
      </c>
      <c r="AP15" s="26">
        <f t="shared" si="4"/>
        <v>3040</v>
      </c>
      <c r="AQ15" s="194">
        <v>0</v>
      </c>
      <c r="AR15" s="194">
        <v>0</v>
      </c>
      <c r="AS15" s="194">
        <v>46</v>
      </c>
      <c r="AT15" s="194">
        <v>3</v>
      </c>
      <c r="AU15" s="194">
        <v>12</v>
      </c>
      <c r="AV15" s="26">
        <f t="shared" si="5"/>
        <v>61</v>
      </c>
      <c r="AW15" s="193">
        <v>398</v>
      </c>
      <c r="AX15" s="193">
        <v>629</v>
      </c>
      <c r="AY15" s="193">
        <v>115</v>
      </c>
      <c r="AZ15" s="193">
        <v>534</v>
      </c>
      <c r="BA15" s="193">
        <v>1346</v>
      </c>
      <c r="BB15" s="27">
        <f t="shared" si="6"/>
        <v>3022</v>
      </c>
      <c r="BC15" s="192">
        <v>0</v>
      </c>
      <c r="BD15" s="192">
        <v>0</v>
      </c>
      <c r="BE15" s="192">
        <v>69</v>
      </c>
      <c r="BF15" s="192">
        <v>3</v>
      </c>
      <c r="BG15" s="192">
        <v>9</v>
      </c>
      <c r="BH15" s="27">
        <f t="shared" si="7"/>
        <v>81</v>
      </c>
    </row>
    <row r="16" spans="1:60" ht="15">
      <c r="A16" s="191" t="s">
        <v>786</v>
      </c>
      <c r="B16" s="191" t="s">
        <v>795</v>
      </c>
      <c r="C16" s="199">
        <v>80</v>
      </c>
      <c r="D16" s="199">
        <v>16</v>
      </c>
      <c r="E16" s="199">
        <v>1213</v>
      </c>
      <c r="F16" s="199">
        <v>72</v>
      </c>
      <c r="G16" s="199">
        <v>1112</v>
      </c>
      <c r="H16" s="199">
        <v>81</v>
      </c>
      <c r="I16" s="199">
        <v>43</v>
      </c>
      <c r="J16" s="25">
        <f t="shared" si="0"/>
        <v>2617</v>
      </c>
      <c r="K16" s="198">
        <v>0</v>
      </c>
      <c r="L16" s="198">
        <v>1</v>
      </c>
      <c r="M16" s="198">
        <v>6</v>
      </c>
      <c r="N16" s="198">
        <v>16</v>
      </c>
      <c r="O16" s="198">
        <v>23</v>
      </c>
      <c r="P16" s="25">
        <f t="shared" si="1"/>
        <v>46</v>
      </c>
      <c r="Q16" s="197">
        <v>308</v>
      </c>
      <c r="R16" s="197">
        <v>58</v>
      </c>
      <c r="S16" s="197">
        <v>384</v>
      </c>
      <c r="T16" s="197">
        <v>311</v>
      </c>
      <c r="U16" s="197">
        <v>467</v>
      </c>
      <c r="V16" s="197">
        <v>396</v>
      </c>
      <c r="W16" s="197">
        <v>133</v>
      </c>
      <c r="X16" s="25">
        <f t="shared" si="2"/>
        <v>2057</v>
      </c>
      <c r="Y16" s="196">
        <v>553</v>
      </c>
      <c r="Z16" s="196">
        <v>0</v>
      </c>
      <c r="AA16" s="196">
        <v>7</v>
      </c>
      <c r="AB16" s="25">
        <f t="shared" si="3"/>
        <v>560</v>
      </c>
      <c r="AC16" s="195">
        <v>24</v>
      </c>
      <c r="AD16" s="195">
        <v>76</v>
      </c>
      <c r="AE16" s="195">
        <v>957</v>
      </c>
      <c r="AF16" s="195">
        <v>13</v>
      </c>
      <c r="AG16" s="195">
        <v>144</v>
      </c>
      <c r="AH16" s="195">
        <v>1162</v>
      </c>
      <c r="AI16" s="195">
        <v>101</v>
      </c>
      <c r="AJ16" s="195">
        <v>6</v>
      </c>
      <c r="AK16" s="195">
        <v>10</v>
      </c>
      <c r="AL16" s="195">
        <v>13</v>
      </c>
      <c r="AM16" s="195">
        <v>71</v>
      </c>
      <c r="AN16" s="195">
        <v>16</v>
      </c>
      <c r="AO16" s="195">
        <v>26</v>
      </c>
      <c r="AP16" s="26">
        <f t="shared" si="4"/>
        <v>2619</v>
      </c>
      <c r="AQ16" s="194">
        <v>0</v>
      </c>
      <c r="AR16" s="194">
        <v>0</v>
      </c>
      <c r="AS16" s="194">
        <v>27</v>
      </c>
      <c r="AT16" s="194">
        <v>3</v>
      </c>
      <c r="AU16" s="194">
        <v>12</v>
      </c>
      <c r="AV16" s="26">
        <f t="shared" si="5"/>
        <v>42</v>
      </c>
      <c r="AW16" s="193">
        <v>201</v>
      </c>
      <c r="AX16" s="193">
        <v>215</v>
      </c>
      <c r="AY16" s="193">
        <v>125</v>
      </c>
      <c r="AZ16" s="193">
        <v>888</v>
      </c>
      <c r="BA16" s="193">
        <v>1178</v>
      </c>
      <c r="BB16" s="27">
        <f t="shared" si="6"/>
        <v>2607</v>
      </c>
      <c r="BC16" s="192">
        <v>0</v>
      </c>
      <c r="BD16" s="192">
        <v>0</v>
      </c>
      <c r="BE16" s="192">
        <v>36</v>
      </c>
      <c r="BF16" s="192">
        <v>6</v>
      </c>
      <c r="BG16" s="192">
        <v>11</v>
      </c>
      <c r="BH16" s="27">
        <f t="shared" si="7"/>
        <v>53</v>
      </c>
    </row>
    <row r="17" spans="1:60" ht="15">
      <c r="A17" s="191" t="s">
        <v>786</v>
      </c>
      <c r="B17" s="217" t="s">
        <v>864</v>
      </c>
      <c r="C17" s="199">
        <v>456</v>
      </c>
      <c r="D17" s="199">
        <v>96</v>
      </c>
      <c r="E17" s="199">
        <v>4768</v>
      </c>
      <c r="F17" s="199">
        <v>501</v>
      </c>
      <c r="G17" s="199">
        <v>5739</v>
      </c>
      <c r="H17" s="199">
        <v>869</v>
      </c>
      <c r="I17" s="199">
        <v>214</v>
      </c>
      <c r="J17" s="25">
        <f t="shared" si="0"/>
        <v>12643</v>
      </c>
      <c r="K17" s="198">
        <v>0</v>
      </c>
      <c r="L17" s="198">
        <v>1</v>
      </c>
      <c r="M17" s="198">
        <v>24</v>
      </c>
      <c r="N17" s="198">
        <v>21</v>
      </c>
      <c r="O17" s="198">
        <v>36</v>
      </c>
      <c r="P17" s="25">
        <f t="shared" si="1"/>
        <v>82</v>
      </c>
      <c r="Q17" s="197">
        <v>1076</v>
      </c>
      <c r="R17" s="197">
        <v>279</v>
      </c>
      <c r="S17" s="197">
        <v>2137</v>
      </c>
      <c r="T17" s="197">
        <v>1870</v>
      </c>
      <c r="U17" s="197">
        <v>2481</v>
      </c>
      <c r="V17" s="197">
        <v>2654</v>
      </c>
      <c r="W17" s="197">
        <v>845</v>
      </c>
      <c r="X17" s="25">
        <f t="shared" si="2"/>
        <v>11342</v>
      </c>
      <c r="Y17" s="196">
        <v>1267</v>
      </c>
      <c r="Z17" s="196">
        <v>2</v>
      </c>
      <c r="AA17" s="196">
        <v>32</v>
      </c>
      <c r="AB17" s="25">
        <f t="shared" si="3"/>
        <v>1301</v>
      </c>
      <c r="AC17" s="195">
        <v>159</v>
      </c>
      <c r="AD17" s="195">
        <v>232</v>
      </c>
      <c r="AE17" s="195">
        <v>3460</v>
      </c>
      <c r="AF17" s="195">
        <v>121</v>
      </c>
      <c r="AG17" s="195">
        <v>858</v>
      </c>
      <c r="AH17" s="195">
        <v>5749</v>
      </c>
      <c r="AI17" s="195">
        <v>1245</v>
      </c>
      <c r="AJ17" s="195">
        <v>25</v>
      </c>
      <c r="AK17" s="195">
        <v>51</v>
      </c>
      <c r="AL17" s="195">
        <v>114</v>
      </c>
      <c r="AM17" s="195">
        <v>381</v>
      </c>
      <c r="AN17" s="195">
        <v>56</v>
      </c>
      <c r="AO17" s="195">
        <v>97</v>
      </c>
      <c r="AP17" s="26">
        <f t="shared" si="4"/>
        <v>12548</v>
      </c>
      <c r="AQ17" s="194">
        <v>1</v>
      </c>
      <c r="AR17" s="194">
        <v>1</v>
      </c>
      <c r="AS17" s="194">
        <v>49</v>
      </c>
      <c r="AT17" s="194">
        <v>6</v>
      </c>
      <c r="AU17" s="194">
        <v>20</v>
      </c>
      <c r="AV17" s="26">
        <f t="shared" si="5"/>
        <v>77</v>
      </c>
      <c r="AW17" s="193">
        <v>1022</v>
      </c>
      <c r="AX17" s="193">
        <v>1951</v>
      </c>
      <c r="AY17" s="193">
        <v>672</v>
      </c>
      <c r="AZ17" s="193">
        <v>3168</v>
      </c>
      <c r="BA17" s="193">
        <v>5692</v>
      </c>
      <c r="BB17" s="27">
        <f t="shared" si="6"/>
        <v>12505</v>
      </c>
      <c r="BC17" s="192">
        <v>0</v>
      </c>
      <c r="BD17" s="192">
        <v>2</v>
      </c>
      <c r="BE17" s="192">
        <v>59</v>
      </c>
      <c r="BF17" s="192">
        <v>7</v>
      </c>
      <c r="BG17" s="192">
        <v>10</v>
      </c>
      <c r="BH17" s="27">
        <f t="shared" si="7"/>
        <v>78</v>
      </c>
    </row>
    <row r="18" spans="1:60" ht="15">
      <c r="A18" s="191" t="s">
        <v>786</v>
      </c>
      <c r="B18" s="191" t="s">
        <v>794</v>
      </c>
      <c r="C18" s="199">
        <v>97</v>
      </c>
      <c r="D18" s="199">
        <v>27</v>
      </c>
      <c r="E18" s="199">
        <v>1163</v>
      </c>
      <c r="F18" s="199">
        <v>89</v>
      </c>
      <c r="G18" s="199">
        <v>1401</v>
      </c>
      <c r="H18" s="199">
        <v>80</v>
      </c>
      <c r="I18" s="199">
        <v>36</v>
      </c>
      <c r="J18" s="25">
        <f t="shared" si="0"/>
        <v>2893</v>
      </c>
      <c r="K18" s="198">
        <v>0</v>
      </c>
      <c r="L18" s="198">
        <v>0</v>
      </c>
      <c r="M18" s="198">
        <v>22</v>
      </c>
      <c r="N18" s="198">
        <v>22</v>
      </c>
      <c r="O18" s="198">
        <v>61</v>
      </c>
      <c r="P18" s="25">
        <f t="shared" si="1"/>
        <v>105</v>
      </c>
      <c r="Q18" s="197">
        <v>291</v>
      </c>
      <c r="R18" s="197">
        <v>61</v>
      </c>
      <c r="S18" s="197">
        <v>417</v>
      </c>
      <c r="T18" s="197">
        <v>375</v>
      </c>
      <c r="U18" s="197">
        <v>559</v>
      </c>
      <c r="V18" s="197">
        <v>419</v>
      </c>
      <c r="W18" s="197">
        <v>154</v>
      </c>
      <c r="X18" s="25">
        <f t="shared" si="2"/>
        <v>2276</v>
      </c>
      <c r="Y18" s="196">
        <v>608</v>
      </c>
      <c r="Z18" s="196">
        <v>0</v>
      </c>
      <c r="AA18" s="196">
        <v>9</v>
      </c>
      <c r="AB18" s="25">
        <f t="shared" si="3"/>
        <v>617</v>
      </c>
      <c r="AC18" s="195">
        <v>41</v>
      </c>
      <c r="AD18" s="195">
        <v>51</v>
      </c>
      <c r="AE18" s="195">
        <v>897</v>
      </c>
      <c r="AF18" s="195">
        <v>8</v>
      </c>
      <c r="AG18" s="195">
        <v>182</v>
      </c>
      <c r="AH18" s="195">
        <v>1470</v>
      </c>
      <c r="AI18" s="195">
        <v>107</v>
      </c>
      <c r="AJ18" s="195">
        <v>9</v>
      </c>
      <c r="AK18" s="195">
        <v>6</v>
      </c>
      <c r="AL18" s="195">
        <v>23</v>
      </c>
      <c r="AM18" s="195">
        <v>72</v>
      </c>
      <c r="AN18" s="195">
        <v>20</v>
      </c>
      <c r="AO18" s="195">
        <v>26</v>
      </c>
      <c r="AP18" s="26">
        <f t="shared" si="4"/>
        <v>2912</v>
      </c>
      <c r="AQ18" s="194">
        <v>0</v>
      </c>
      <c r="AR18" s="194">
        <v>0</v>
      </c>
      <c r="AS18" s="194">
        <v>55</v>
      </c>
      <c r="AT18" s="194">
        <v>4</v>
      </c>
      <c r="AU18" s="194">
        <v>25</v>
      </c>
      <c r="AV18" s="26">
        <f t="shared" si="5"/>
        <v>84</v>
      </c>
      <c r="AW18" s="193">
        <v>237</v>
      </c>
      <c r="AX18" s="193">
        <v>203</v>
      </c>
      <c r="AY18" s="193">
        <v>133</v>
      </c>
      <c r="AZ18" s="193">
        <v>854</v>
      </c>
      <c r="BA18" s="193">
        <v>1480</v>
      </c>
      <c r="BB18" s="27">
        <f t="shared" si="6"/>
        <v>2907</v>
      </c>
      <c r="BC18" s="192">
        <v>0</v>
      </c>
      <c r="BD18" s="192">
        <v>0</v>
      </c>
      <c r="BE18" s="192">
        <v>75</v>
      </c>
      <c r="BF18" s="192">
        <v>6</v>
      </c>
      <c r="BG18" s="192">
        <v>13</v>
      </c>
      <c r="BH18" s="27">
        <f t="shared" si="7"/>
        <v>94</v>
      </c>
    </row>
    <row r="19" spans="1:60" ht="15">
      <c r="A19" s="191" t="s">
        <v>786</v>
      </c>
      <c r="B19" s="191" t="s">
        <v>793</v>
      </c>
      <c r="C19" s="199">
        <v>173</v>
      </c>
      <c r="D19" s="199">
        <v>18</v>
      </c>
      <c r="E19" s="199">
        <v>1249</v>
      </c>
      <c r="F19" s="199">
        <v>226</v>
      </c>
      <c r="G19" s="199">
        <v>1392</v>
      </c>
      <c r="H19" s="199">
        <v>128</v>
      </c>
      <c r="I19" s="199">
        <v>33</v>
      </c>
      <c r="J19" s="25">
        <f t="shared" si="0"/>
        <v>3219</v>
      </c>
      <c r="K19" s="198">
        <v>0</v>
      </c>
      <c r="L19" s="198">
        <v>0</v>
      </c>
      <c r="M19" s="198">
        <v>23</v>
      </c>
      <c r="N19" s="198">
        <v>16</v>
      </c>
      <c r="O19" s="198">
        <v>41</v>
      </c>
      <c r="P19" s="25">
        <f t="shared" si="1"/>
        <v>80</v>
      </c>
      <c r="Q19" s="197">
        <v>360</v>
      </c>
      <c r="R19" s="197">
        <v>63</v>
      </c>
      <c r="S19" s="197">
        <v>304</v>
      </c>
      <c r="T19" s="197">
        <v>775</v>
      </c>
      <c r="U19" s="197">
        <v>499</v>
      </c>
      <c r="V19" s="197">
        <v>566</v>
      </c>
      <c r="W19" s="197">
        <v>107</v>
      </c>
      <c r="X19" s="25">
        <f t="shared" si="2"/>
        <v>2674</v>
      </c>
      <c r="Y19" s="196">
        <v>540</v>
      </c>
      <c r="Z19" s="196">
        <v>0</v>
      </c>
      <c r="AA19" s="196">
        <v>5</v>
      </c>
      <c r="AB19" s="25">
        <f t="shared" si="3"/>
        <v>545</v>
      </c>
      <c r="AC19" s="195">
        <v>31</v>
      </c>
      <c r="AD19" s="195">
        <v>44</v>
      </c>
      <c r="AE19" s="195">
        <v>787</v>
      </c>
      <c r="AF19" s="195">
        <v>20</v>
      </c>
      <c r="AG19" s="195">
        <v>511</v>
      </c>
      <c r="AH19" s="195">
        <v>1375</v>
      </c>
      <c r="AI19" s="195">
        <v>297</v>
      </c>
      <c r="AJ19" s="195">
        <v>6</v>
      </c>
      <c r="AK19" s="195">
        <v>21</v>
      </c>
      <c r="AL19" s="195">
        <v>44</v>
      </c>
      <c r="AM19" s="195">
        <v>83</v>
      </c>
      <c r="AN19" s="195">
        <v>0</v>
      </c>
      <c r="AO19" s="195">
        <v>5</v>
      </c>
      <c r="AP19" s="26">
        <f t="shared" si="4"/>
        <v>3224</v>
      </c>
      <c r="AQ19" s="194">
        <v>0</v>
      </c>
      <c r="AR19" s="194">
        <v>0</v>
      </c>
      <c r="AS19" s="194">
        <v>53</v>
      </c>
      <c r="AT19" s="194">
        <v>3</v>
      </c>
      <c r="AU19" s="194">
        <v>20</v>
      </c>
      <c r="AV19" s="26">
        <f t="shared" si="5"/>
        <v>76</v>
      </c>
      <c r="AW19" s="193">
        <v>542</v>
      </c>
      <c r="AX19" s="193">
        <v>471</v>
      </c>
      <c r="AY19" s="193">
        <v>123</v>
      </c>
      <c r="AZ19" s="193">
        <v>727</v>
      </c>
      <c r="BA19" s="193">
        <v>1348</v>
      </c>
      <c r="BB19" s="27">
        <f t="shared" si="6"/>
        <v>3211</v>
      </c>
      <c r="BC19" s="192">
        <v>0</v>
      </c>
      <c r="BD19" s="192">
        <v>0</v>
      </c>
      <c r="BE19" s="192">
        <v>75</v>
      </c>
      <c r="BF19" s="192">
        <v>6</v>
      </c>
      <c r="BG19" s="192">
        <v>8</v>
      </c>
      <c r="BH19" s="27">
        <f t="shared" si="7"/>
        <v>89</v>
      </c>
    </row>
    <row r="20" spans="1:60" ht="15">
      <c r="A20" s="191" t="s">
        <v>786</v>
      </c>
      <c r="B20" s="191" t="s">
        <v>792</v>
      </c>
      <c r="C20" s="199">
        <v>107</v>
      </c>
      <c r="D20" s="199">
        <v>40</v>
      </c>
      <c r="E20" s="199">
        <v>1086</v>
      </c>
      <c r="F20" s="199">
        <v>92</v>
      </c>
      <c r="G20" s="199">
        <v>1684</v>
      </c>
      <c r="H20" s="199">
        <v>66</v>
      </c>
      <c r="I20" s="199">
        <v>37</v>
      </c>
      <c r="J20" s="25">
        <f t="shared" si="0"/>
        <v>3112</v>
      </c>
      <c r="K20" s="198">
        <v>0</v>
      </c>
      <c r="L20" s="198">
        <v>1</v>
      </c>
      <c r="M20" s="198">
        <v>18</v>
      </c>
      <c r="N20" s="198">
        <v>52</v>
      </c>
      <c r="O20" s="198">
        <v>52</v>
      </c>
      <c r="P20" s="25">
        <f t="shared" si="1"/>
        <v>123</v>
      </c>
      <c r="Q20" s="197">
        <v>293</v>
      </c>
      <c r="R20" s="197">
        <v>68</v>
      </c>
      <c r="S20" s="197">
        <v>479</v>
      </c>
      <c r="T20" s="197">
        <v>350</v>
      </c>
      <c r="U20" s="197">
        <v>692</v>
      </c>
      <c r="V20" s="197">
        <v>402</v>
      </c>
      <c r="W20" s="197">
        <v>171</v>
      </c>
      <c r="X20" s="25">
        <f t="shared" si="2"/>
        <v>2455</v>
      </c>
      <c r="Y20" s="196">
        <v>647</v>
      </c>
      <c r="Z20" s="196">
        <v>0</v>
      </c>
      <c r="AA20" s="196">
        <v>10</v>
      </c>
      <c r="AB20" s="25">
        <f t="shared" si="3"/>
        <v>657</v>
      </c>
      <c r="AC20" s="195">
        <v>45</v>
      </c>
      <c r="AD20" s="195">
        <v>55</v>
      </c>
      <c r="AE20" s="195">
        <v>805</v>
      </c>
      <c r="AF20" s="195">
        <v>29</v>
      </c>
      <c r="AG20" s="195">
        <v>152</v>
      </c>
      <c r="AH20" s="195">
        <v>1815</v>
      </c>
      <c r="AI20" s="195">
        <v>107</v>
      </c>
      <c r="AJ20" s="195">
        <v>9</v>
      </c>
      <c r="AK20" s="195">
        <v>8</v>
      </c>
      <c r="AL20" s="195">
        <v>16</v>
      </c>
      <c r="AM20" s="195">
        <v>97</v>
      </c>
      <c r="AN20" s="195">
        <v>16</v>
      </c>
      <c r="AO20" s="195">
        <v>17</v>
      </c>
      <c r="AP20" s="26">
        <f t="shared" si="4"/>
        <v>3171</v>
      </c>
      <c r="AQ20" s="194">
        <v>0</v>
      </c>
      <c r="AR20" s="194">
        <v>0</v>
      </c>
      <c r="AS20" s="194">
        <v>39</v>
      </c>
      <c r="AT20" s="194">
        <v>2</v>
      </c>
      <c r="AU20" s="194">
        <v>23</v>
      </c>
      <c r="AV20" s="26">
        <f t="shared" si="5"/>
        <v>64</v>
      </c>
      <c r="AW20" s="193">
        <v>203</v>
      </c>
      <c r="AX20" s="193">
        <v>188</v>
      </c>
      <c r="AY20" s="193">
        <v>153</v>
      </c>
      <c r="AZ20" s="193">
        <v>727</v>
      </c>
      <c r="BA20" s="193">
        <v>1892</v>
      </c>
      <c r="BB20" s="27">
        <f t="shared" si="6"/>
        <v>3163</v>
      </c>
      <c r="BC20" s="192">
        <v>0</v>
      </c>
      <c r="BD20" s="192">
        <v>0</v>
      </c>
      <c r="BE20" s="192">
        <v>56</v>
      </c>
      <c r="BF20" s="192">
        <v>3</v>
      </c>
      <c r="BG20" s="192">
        <v>13</v>
      </c>
      <c r="BH20" s="27">
        <f t="shared" si="7"/>
        <v>72</v>
      </c>
    </row>
    <row r="21" spans="1:60" ht="15">
      <c r="A21" s="191" t="s">
        <v>786</v>
      </c>
      <c r="B21" s="191" t="s">
        <v>791</v>
      </c>
      <c r="C21" s="199">
        <v>37</v>
      </c>
      <c r="D21" s="199">
        <v>29</v>
      </c>
      <c r="E21" s="199">
        <v>391</v>
      </c>
      <c r="F21" s="199">
        <v>53</v>
      </c>
      <c r="G21" s="199">
        <v>2326</v>
      </c>
      <c r="H21" s="199">
        <v>75</v>
      </c>
      <c r="I21" s="199">
        <v>30</v>
      </c>
      <c r="J21" s="25">
        <f t="shared" si="0"/>
        <v>2941</v>
      </c>
      <c r="K21" s="198">
        <v>0</v>
      </c>
      <c r="L21" s="198">
        <v>0</v>
      </c>
      <c r="M21" s="198">
        <v>23</v>
      </c>
      <c r="N21" s="198">
        <v>24</v>
      </c>
      <c r="O21" s="198">
        <v>59</v>
      </c>
      <c r="P21" s="25">
        <f t="shared" si="1"/>
        <v>106</v>
      </c>
      <c r="Q21" s="197">
        <v>163</v>
      </c>
      <c r="R21" s="197">
        <v>57</v>
      </c>
      <c r="S21" s="197">
        <v>318</v>
      </c>
      <c r="T21" s="197">
        <v>333</v>
      </c>
      <c r="U21" s="197">
        <v>741</v>
      </c>
      <c r="V21" s="197">
        <v>327</v>
      </c>
      <c r="W21" s="197">
        <v>137</v>
      </c>
      <c r="X21" s="25">
        <f t="shared" si="2"/>
        <v>2076</v>
      </c>
      <c r="Y21" s="196">
        <v>845</v>
      </c>
      <c r="Z21" s="196">
        <v>0</v>
      </c>
      <c r="AA21" s="196">
        <v>20</v>
      </c>
      <c r="AB21" s="25">
        <f t="shared" si="3"/>
        <v>865</v>
      </c>
      <c r="AC21" s="195">
        <v>34</v>
      </c>
      <c r="AD21" s="195">
        <v>84</v>
      </c>
      <c r="AE21" s="195">
        <v>205</v>
      </c>
      <c r="AF21" s="195">
        <v>13</v>
      </c>
      <c r="AG21" s="195">
        <v>116</v>
      </c>
      <c r="AH21" s="195">
        <v>2323</v>
      </c>
      <c r="AI21" s="195">
        <v>90</v>
      </c>
      <c r="AJ21" s="195">
        <v>10</v>
      </c>
      <c r="AK21" s="195">
        <v>8</v>
      </c>
      <c r="AL21" s="195">
        <v>13</v>
      </c>
      <c r="AM21" s="195">
        <v>49</v>
      </c>
      <c r="AN21" s="195">
        <v>5</v>
      </c>
      <c r="AO21" s="195">
        <v>6</v>
      </c>
      <c r="AP21" s="26">
        <f t="shared" si="4"/>
        <v>2956</v>
      </c>
      <c r="AQ21" s="194">
        <v>0</v>
      </c>
      <c r="AR21" s="194">
        <v>0</v>
      </c>
      <c r="AS21" s="194">
        <v>57</v>
      </c>
      <c r="AT21" s="194">
        <v>3</v>
      </c>
      <c r="AU21" s="194">
        <v>28</v>
      </c>
      <c r="AV21" s="26">
        <f t="shared" si="5"/>
        <v>88</v>
      </c>
      <c r="AW21" s="193">
        <v>185</v>
      </c>
      <c r="AX21" s="193">
        <v>176</v>
      </c>
      <c r="AY21" s="193">
        <v>99</v>
      </c>
      <c r="AZ21" s="193">
        <v>184</v>
      </c>
      <c r="BA21" s="193">
        <v>2301</v>
      </c>
      <c r="BB21" s="27">
        <f t="shared" si="6"/>
        <v>2945</v>
      </c>
      <c r="BC21" s="192">
        <v>0</v>
      </c>
      <c r="BD21" s="192">
        <v>0</v>
      </c>
      <c r="BE21" s="192">
        <v>72</v>
      </c>
      <c r="BF21" s="192">
        <v>7</v>
      </c>
      <c r="BG21" s="192">
        <v>21</v>
      </c>
      <c r="BH21" s="27">
        <f t="shared" si="7"/>
        <v>100</v>
      </c>
    </row>
    <row r="22" spans="1:60" ht="15">
      <c r="A22" s="191" t="s">
        <v>786</v>
      </c>
      <c r="B22" s="191" t="s">
        <v>790</v>
      </c>
      <c r="C22" s="199">
        <v>105</v>
      </c>
      <c r="D22" s="199">
        <v>38</v>
      </c>
      <c r="E22" s="199">
        <v>779</v>
      </c>
      <c r="F22" s="199">
        <v>51</v>
      </c>
      <c r="G22" s="199">
        <v>1750</v>
      </c>
      <c r="H22" s="199">
        <v>154</v>
      </c>
      <c r="I22" s="199">
        <v>32</v>
      </c>
      <c r="J22" s="25">
        <f t="shared" si="0"/>
        <v>2909</v>
      </c>
      <c r="K22" s="198">
        <v>0</v>
      </c>
      <c r="L22" s="198">
        <v>0</v>
      </c>
      <c r="M22" s="198">
        <v>29</v>
      </c>
      <c r="N22" s="198">
        <v>23</v>
      </c>
      <c r="O22" s="198">
        <v>65</v>
      </c>
      <c r="P22" s="25">
        <f t="shared" si="1"/>
        <v>117</v>
      </c>
      <c r="Q22" s="197">
        <v>224</v>
      </c>
      <c r="R22" s="197">
        <v>61</v>
      </c>
      <c r="S22" s="197">
        <v>425</v>
      </c>
      <c r="T22" s="197">
        <v>273</v>
      </c>
      <c r="U22" s="197">
        <v>764</v>
      </c>
      <c r="V22" s="197">
        <v>511</v>
      </c>
      <c r="W22" s="197">
        <v>131</v>
      </c>
      <c r="X22" s="25">
        <f t="shared" si="2"/>
        <v>2389</v>
      </c>
      <c r="Y22" s="196">
        <v>509</v>
      </c>
      <c r="Z22" s="196">
        <v>1</v>
      </c>
      <c r="AA22" s="196">
        <v>10</v>
      </c>
      <c r="AB22" s="25">
        <f t="shared" si="3"/>
        <v>520</v>
      </c>
      <c r="AC22" s="195">
        <v>39</v>
      </c>
      <c r="AD22" s="195">
        <v>54</v>
      </c>
      <c r="AE22" s="195">
        <v>535</v>
      </c>
      <c r="AF22" s="195">
        <v>17</v>
      </c>
      <c r="AG22" s="195">
        <v>120</v>
      </c>
      <c r="AH22" s="195">
        <v>1807</v>
      </c>
      <c r="AI22" s="195">
        <v>234</v>
      </c>
      <c r="AJ22" s="195">
        <v>12</v>
      </c>
      <c r="AK22" s="195">
        <v>9</v>
      </c>
      <c r="AL22" s="195">
        <v>11</v>
      </c>
      <c r="AM22" s="195">
        <v>61</v>
      </c>
      <c r="AN22" s="195">
        <v>40</v>
      </c>
      <c r="AO22" s="195">
        <v>21</v>
      </c>
      <c r="AP22" s="26">
        <f t="shared" si="4"/>
        <v>2960</v>
      </c>
      <c r="AQ22" s="194">
        <v>0</v>
      </c>
      <c r="AR22" s="194">
        <v>0</v>
      </c>
      <c r="AS22" s="194">
        <v>37</v>
      </c>
      <c r="AT22" s="194">
        <v>3</v>
      </c>
      <c r="AU22" s="194">
        <v>23</v>
      </c>
      <c r="AV22" s="26">
        <f t="shared" si="5"/>
        <v>63</v>
      </c>
      <c r="AW22" s="193">
        <v>172</v>
      </c>
      <c r="AX22" s="193">
        <v>366</v>
      </c>
      <c r="AY22" s="193">
        <v>120</v>
      </c>
      <c r="AZ22" s="193">
        <v>461</v>
      </c>
      <c r="BA22" s="193">
        <v>1836</v>
      </c>
      <c r="BB22" s="27">
        <f t="shared" si="6"/>
        <v>2955</v>
      </c>
      <c r="BC22" s="192">
        <v>0</v>
      </c>
      <c r="BD22" s="192">
        <v>0</v>
      </c>
      <c r="BE22" s="192">
        <v>37</v>
      </c>
      <c r="BF22" s="192">
        <v>5</v>
      </c>
      <c r="BG22" s="192">
        <v>28</v>
      </c>
      <c r="BH22" s="27">
        <f t="shared" si="7"/>
        <v>70</v>
      </c>
    </row>
    <row r="23" spans="1:60" ht="15">
      <c r="A23" s="191" t="s">
        <v>786</v>
      </c>
      <c r="B23" s="191" t="s">
        <v>789</v>
      </c>
      <c r="C23" s="199">
        <v>77</v>
      </c>
      <c r="D23" s="199">
        <v>31</v>
      </c>
      <c r="E23" s="199">
        <v>834</v>
      </c>
      <c r="F23" s="199">
        <v>55</v>
      </c>
      <c r="G23" s="199">
        <v>1727</v>
      </c>
      <c r="H23" s="199">
        <v>90</v>
      </c>
      <c r="I23" s="199">
        <v>33</v>
      </c>
      <c r="J23" s="25">
        <f t="shared" si="0"/>
        <v>2847</v>
      </c>
      <c r="K23" s="198">
        <v>0</v>
      </c>
      <c r="L23" s="198">
        <v>0</v>
      </c>
      <c r="M23" s="198">
        <v>28</v>
      </c>
      <c r="N23" s="198">
        <v>39</v>
      </c>
      <c r="O23" s="198">
        <v>62</v>
      </c>
      <c r="P23" s="25">
        <f t="shared" si="1"/>
        <v>129</v>
      </c>
      <c r="Q23" s="197">
        <v>239</v>
      </c>
      <c r="R23" s="197">
        <v>53</v>
      </c>
      <c r="S23" s="197">
        <v>401</v>
      </c>
      <c r="T23" s="197">
        <v>336</v>
      </c>
      <c r="U23" s="197">
        <v>646</v>
      </c>
      <c r="V23" s="197">
        <v>409</v>
      </c>
      <c r="W23" s="197">
        <v>95</v>
      </c>
      <c r="X23" s="25">
        <f t="shared" si="2"/>
        <v>2179</v>
      </c>
      <c r="Y23" s="196">
        <v>662</v>
      </c>
      <c r="Z23" s="196">
        <v>2</v>
      </c>
      <c r="AA23" s="196">
        <v>4</v>
      </c>
      <c r="AB23" s="25">
        <f t="shared" si="3"/>
        <v>668</v>
      </c>
      <c r="AC23" s="195">
        <v>45</v>
      </c>
      <c r="AD23" s="195">
        <v>78</v>
      </c>
      <c r="AE23" s="195">
        <v>540</v>
      </c>
      <c r="AF23" s="195">
        <v>16</v>
      </c>
      <c r="AG23" s="195">
        <v>139</v>
      </c>
      <c r="AH23" s="195">
        <v>1781</v>
      </c>
      <c r="AI23" s="195">
        <v>171</v>
      </c>
      <c r="AJ23" s="195">
        <v>9</v>
      </c>
      <c r="AK23" s="195">
        <v>8</v>
      </c>
      <c r="AL23" s="195">
        <v>15</v>
      </c>
      <c r="AM23" s="195">
        <v>47</v>
      </c>
      <c r="AN23" s="195">
        <v>7</v>
      </c>
      <c r="AO23" s="195">
        <v>12</v>
      </c>
      <c r="AP23" s="26">
        <f t="shared" si="4"/>
        <v>2868</v>
      </c>
      <c r="AQ23" s="194">
        <v>0</v>
      </c>
      <c r="AR23" s="194">
        <v>0</v>
      </c>
      <c r="AS23" s="194">
        <v>63</v>
      </c>
      <c r="AT23" s="194">
        <v>3</v>
      </c>
      <c r="AU23" s="194">
        <v>42</v>
      </c>
      <c r="AV23" s="26">
        <f t="shared" si="5"/>
        <v>108</v>
      </c>
      <c r="AW23" s="193">
        <v>166</v>
      </c>
      <c r="AX23" s="193">
        <v>274</v>
      </c>
      <c r="AY23" s="193">
        <v>106</v>
      </c>
      <c r="AZ23" s="193">
        <v>520</v>
      </c>
      <c r="BA23" s="193">
        <v>1800</v>
      </c>
      <c r="BB23" s="27">
        <f t="shared" si="6"/>
        <v>2866</v>
      </c>
      <c r="BC23" s="192">
        <v>0</v>
      </c>
      <c r="BD23" s="192">
        <v>1</v>
      </c>
      <c r="BE23" s="192">
        <v>78</v>
      </c>
      <c r="BF23" s="192">
        <v>2</v>
      </c>
      <c r="BG23" s="192">
        <v>29</v>
      </c>
      <c r="BH23" s="27">
        <f t="shared" si="7"/>
        <v>110</v>
      </c>
    </row>
    <row r="24" spans="1:60" ht="15">
      <c r="A24" s="191" t="s">
        <v>786</v>
      </c>
      <c r="B24" s="191" t="s">
        <v>788</v>
      </c>
      <c r="C24" s="199">
        <v>83</v>
      </c>
      <c r="D24" s="199">
        <v>39</v>
      </c>
      <c r="E24" s="199">
        <v>877</v>
      </c>
      <c r="F24" s="199">
        <v>72</v>
      </c>
      <c r="G24" s="199">
        <v>1453</v>
      </c>
      <c r="H24" s="199">
        <v>112</v>
      </c>
      <c r="I24" s="199">
        <v>41</v>
      </c>
      <c r="J24" s="25">
        <f t="shared" si="0"/>
        <v>2677</v>
      </c>
      <c r="K24" s="198">
        <v>0</v>
      </c>
      <c r="L24" s="198">
        <v>0</v>
      </c>
      <c r="M24" s="198">
        <v>18</v>
      </c>
      <c r="N24" s="198">
        <v>22</v>
      </c>
      <c r="O24" s="198">
        <v>50</v>
      </c>
      <c r="P24" s="25">
        <f t="shared" si="1"/>
        <v>90</v>
      </c>
      <c r="Q24" s="197">
        <v>237</v>
      </c>
      <c r="R24" s="197">
        <v>71</v>
      </c>
      <c r="S24" s="197">
        <v>365</v>
      </c>
      <c r="T24" s="197">
        <v>345</v>
      </c>
      <c r="U24" s="197">
        <v>536</v>
      </c>
      <c r="V24" s="197">
        <v>356</v>
      </c>
      <c r="W24" s="197">
        <v>153</v>
      </c>
      <c r="X24" s="25">
        <f t="shared" si="2"/>
        <v>2063</v>
      </c>
      <c r="Y24" s="196">
        <v>604</v>
      </c>
      <c r="Z24" s="196">
        <v>1</v>
      </c>
      <c r="AA24" s="196">
        <v>9</v>
      </c>
      <c r="AB24" s="25">
        <f t="shared" si="3"/>
        <v>614</v>
      </c>
      <c r="AC24" s="195">
        <v>57</v>
      </c>
      <c r="AD24" s="195">
        <v>47</v>
      </c>
      <c r="AE24" s="195">
        <v>574</v>
      </c>
      <c r="AF24" s="195">
        <v>24</v>
      </c>
      <c r="AG24" s="195">
        <v>156</v>
      </c>
      <c r="AH24" s="195">
        <v>1469</v>
      </c>
      <c r="AI24" s="195">
        <v>163</v>
      </c>
      <c r="AJ24" s="195">
        <v>17</v>
      </c>
      <c r="AK24" s="195">
        <v>13</v>
      </c>
      <c r="AL24" s="195">
        <v>13</v>
      </c>
      <c r="AM24" s="195">
        <v>94</v>
      </c>
      <c r="AN24" s="195">
        <v>9</v>
      </c>
      <c r="AO24" s="195">
        <v>22</v>
      </c>
      <c r="AP24" s="26">
        <f t="shared" si="4"/>
        <v>2658</v>
      </c>
      <c r="AQ24" s="194">
        <v>0</v>
      </c>
      <c r="AR24" s="194">
        <v>0</v>
      </c>
      <c r="AS24" s="194">
        <v>74</v>
      </c>
      <c r="AT24" s="194">
        <v>0</v>
      </c>
      <c r="AU24" s="194">
        <v>37</v>
      </c>
      <c r="AV24" s="26">
        <f t="shared" si="5"/>
        <v>111</v>
      </c>
      <c r="AW24" s="193">
        <v>249</v>
      </c>
      <c r="AX24" s="193">
        <v>277</v>
      </c>
      <c r="AY24" s="193">
        <v>175</v>
      </c>
      <c r="AZ24" s="193">
        <v>517</v>
      </c>
      <c r="BA24" s="193">
        <v>1422</v>
      </c>
      <c r="BB24" s="27">
        <f t="shared" si="6"/>
        <v>2640</v>
      </c>
      <c r="BC24" s="192">
        <v>0</v>
      </c>
      <c r="BD24" s="192">
        <v>0</v>
      </c>
      <c r="BE24" s="192">
        <v>98</v>
      </c>
      <c r="BF24" s="192">
        <v>2</v>
      </c>
      <c r="BG24" s="192">
        <v>27</v>
      </c>
      <c r="BH24" s="27">
        <f t="shared" si="7"/>
        <v>127</v>
      </c>
    </row>
    <row r="25" spans="1:60" ht="15">
      <c r="A25" s="191" t="s">
        <v>786</v>
      </c>
      <c r="B25" s="191" t="s">
        <v>787</v>
      </c>
      <c r="C25" s="199">
        <v>71</v>
      </c>
      <c r="D25" s="199">
        <v>27</v>
      </c>
      <c r="E25" s="199">
        <v>664</v>
      </c>
      <c r="F25" s="199">
        <v>62</v>
      </c>
      <c r="G25" s="199">
        <v>1765</v>
      </c>
      <c r="H25" s="199">
        <v>143</v>
      </c>
      <c r="I25" s="199">
        <v>22</v>
      </c>
      <c r="J25" s="25">
        <f t="shared" si="0"/>
        <v>2754</v>
      </c>
      <c r="K25" s="198">
        <v>0</v>
      </c>
      <c r="L25" s="198">
        <v>1</v>
      </c>
      <c r="M25" s="198">
        <v>31</v>
      </c>
      <c r="N25" s="198">
        <v>36</v>
      </c>
      <c r="O25" s="198">
        <v>79</v>
      </c>
      <c r="P25" s="25">
        <f t="shared" si="1"/>
        <v>147</v>
      </c>
      <c r="Q25" s="197">
        <v>156</v>
      </c>
      <c r="R25" s="197">
        <v>61</v>
      </c>
      <c r="S25" s="197">
        <v>384</v>
      </c>
      <c r="T25" s="197">
        <v>237</v>
      </c>
      <c r="U25" s="197">
        <v>813</v>
      </c>
      <c r="V25" s="197">
        <v>387</v>
      </c>
      <c r="W25" s="197">
        <v>101</v>
      </c>
      <c r="X25" s="25">
        <f t="shared" si="2"/>
        <v>2139</v>
      </c>
      <c r="Y25" s="196">
        <v>602</v>
      </c>
      <c r="Z25" s="196">
        <v>1</v>
      </c>
      <c r="AA25" s="196">
        <v>12</v>
      </c>
      <c r="AB25" s="25">
        <f t="shared" si="3"/>
        <v>615</v>
      </c>
      <c r="AC25" s="195">
        <v>57</v>
      </c>
      <c r="AD25" s="195">
        <v>40</v>
      </c>
      <c r="AE25" s="195">
        <v>432</v>
      </c>
      <c r="AF25" s="195">
        <v>20</v>
      </c>
      <c r="AG25" s="195">
        <v>89</v>
      </c>
      <c r="AH25" s="195">
        <v>1845</v>
      </c>
      <c r="AI25" s="195">
        <v>214</v>
      </c>
      <c r="AJ25" s="195">
        <v>12</v>
      </c>
      <c r="AK25" s="195">
        <v>13</v>
      </c>
      <c r="AL25" s="195">
        <v>11</v>
      </c>
      <c r="AM25" s="195">
        <v>41</v>
      </c>
      <c r="AN25" s="195">
        <v>21</v>
      </c>
      <c r="AO25" s="195">
        <v>14</v>
      </c>
      <c r="AP25" s="26">
        <f t="shared" si="4"/>
        <v>2809</v>
      </c>
      <c r="AQ25" s="194">
        <v>0</v>
      </c>
      <c r="AR25" s="194">
        <v>0</v>
      </c>
      <c r="AS25" s="194">
        <v>57</v>
      </c>
      <c r="AT25" s="194">
        <v>0</v>
      </c>
      <c r="AU25" s="194">
        <v>34</v>
      </c>
      <c r="AV25" s="26">
        <f t="shared" si="5"/>
        <v>91</v>
      </c>
      <c r="AW25" s="193">
        <v>123</v>
      </c>
      <c r="AX25" s="193">
        <v>314</v>
      </c>
      <c r="AY25" s="193">
        <v>103</v>
      </c>
      <c r="AZ25" s="193">
        <v>418</v>
      </c>
      <c r="BA25" s="193">
        <v>1858</v>
      </c>
      <c r="BB25" s="27">
        <f t="shared" si="6"/>
        <v>2816</v>
      </c>
      <c r="BC25" s="192">
        <v>0</v>
      </c>
      <c r="BD25" s="192">
        <v>0</v>
      </c>
      <c r="BE25" s="192">
        <v>71</v>
      </c>
      <c r="BF25" s="192">
        <v>1</v>
      </c>
      <c r="BG25" s="192">
        <v>14</v>
      </c>
      <c r="BH25" s="27">
        <f t="shared" si="7"/>
        <v>86</v>
      </c>
    </row>
    <row r="26" spans="1:60" ht="15">
      <c r="A26" s="191" t="s">
        <v>786</v>
      </c>
      <c r="B26" s="191" t="s">
        <v>785</v>
      </c>
      <c r="C26" s="199">
        <v>111</v>
      </c>
      <c r="D26" s="199">
        <v>31</v>
      </c>
      <c r="E26" s="199">
        <v>559</v>
      </c>
      <c r="F26" s="199">
        <v>142</v>
      </c>
      <c r="G26" s="199">
        <v>1595</v>
      </c>
      <c r="H26" s="199">
        <v>167</v>
      </c>
      <c r="I26" s="199">
        <v>18</v>
      </c>
      <c r="J26" s="25">
        <f t="shared" si="0"/>
        <v>2623</v>
      </c>
      <c r="K26" s="198">
        <v>0</v>
      </c>
      <c r="L26" s="198">
        <v>0</v>
      </c>
      <c r="M26" s="198">
        <v>21</v>
      </c>
      <c r="N26" s="198">
        <v>18</v>
      </c>
      <c r="O26" s="198">
        <v>50</v>
      </c>
      <c r="P26" s="25">
        <f t="shared" si="1"/>
        <v>89</v>
      </c>
      <c r="Q26" s="197">
        <v>211</v>
      </c>
      <c r="R26" s="197">
        <v>43</v>
      </c>
      <c r="S26" s="197">
        <v>311</v>
      </c>
      <c r="T26" s="197">
        <v>428</v>
      </c>
      <c r="U26" s="197">
        <v>545</v>
      </c>
      <c r="V26" s="197">
        <v>491</v>
      </c>
      <c r="W26" s="197">
        <v>93</v>
      </c>
      <c r="X26" s="25">
        <f t="shared" si="2"/>
        <v>2122</v>
      </c>
      <c r="Y26" s="196">
        <v>499</v>
      </c>
      <c r="Z26" s="196">
        <v>0</v>
      </c>
      <c r="AA26" s="196">
        <v>2</v>
      </c>
      <c r="AB26" s="25">
        <f t="shared" si="3"/>
        <v>501</v>
      </c>
      <c r="AC26" s="195">
        <v>35</v>
      </c>
      <c r="AD26" s="195">
        <v>57</v>
      </c>
      <c r="AE26" s="195">
        <v>303</v>
      </c>
      <c r="AF26" s="195">
        <v>21</v>
      </c>
      <c r="AG26" s="195">
        <v>287</v>
      </c>
      <c r="AH26" s="195">
        <v>1479</v>
      </c>
      <c r="AI26" s="195">
        <v>317</v>
      </c>
      <c r="AJ26" s="195">
        <v>3</v>
      </c>
      <c r="AK26" s="195">
        <v>17</v>
      </c>
      <c r="AL26" s="195">
        <v>20</v>
      </c>
      <c r="AM26" s="195">
        <v>51</v>
      </c>
      <c r="AN26" s="195">
        <v>6</v>
      </c>
      <c r="AO26" s="195">
        <v>10</v>
      </c>
      <c r="AP26" s="26">
        <f t="shared" si="4"/>
        <v>2606</v>
      </c>
      <c r="AQ26" s="194">
        <v>0</v>
      </c>
      <c r="AR26" s="194">
        <v>0</v>
      </c>
      <c r="AS26" s="194">
        <v>56</v>
      </c>
      <c r="AT26" s="194">
        <v>4</v>
      </c>
      <c r="AU26" s="194">
        <v>31</v>
      </c>
      <c r="AV26" s="26">
        <f t="shared" si="5"/>
        <v>91</v>
      </c>
      <c r="AW26" s="193">
        <v>317</v>
      </c>
      <c r="AX26" s="193">
        <v>490</v>
      </c>
      <c r="AY26" s="193">
        <v>90</v>
      </c>
      <c r="AZ26" s="193">
        <v>262</v>
      </c>
      <c r="BA26" s="193">
        <v>1439</v>
      </c>
      <c r="BB26" s="27">
        <f t="shared" si="6"/>
        <v>2598</v>
      </c>
      <c r="BC26" s="192">
        <v>0</v>
      </c>
      <c r="BD26" s="192">
        <v>0</v>
      </c>
      <c r="BE26" s="192">
        <v>78</v>
      </c>
      <c r="BF26" s="192">
        <v>5</v>
      </c>
      <c r="BG26" s="192">
        <v>17</v>
      </c>
      <c r="BH26" s="27">
        <f t="shared" si="7"/>
        <v>100</v>
      </c>
    </row>
    <row r="27" spans="1:60" ht="12.75">
      <c r="A27" s="22"/>
      <c r="B27" s="23"/>
      <c r="J27" s="25"/>
      <c r="P27" s="25"/>
      <c r="X27" s="25"/>
      <c r="AB27" s="25"/>
      <c r="AP27" s="26"/>
      <c r="AV27" s="26"/>
      <c r="BB27" s="27"/>
      <c r="BH27" s="27"/>
    </row>
    <row r="28" spans="1:60" ht="12.75">
      <c r="A28" s="7"/>
      <c r="B28" s="23" t="s">
        <v>784</v>
      </c>
      <c r="C28" s="24">
        <f aca="true" t="shared" si="8" ref="C28:I28">SUM(C5:C26)</f>
        <v>2585</v>
      </c>
      <c r="D28" s="24">
        <f t="shared" si="8"/>
        <v>699</v>
      </c>
      <c r="E28" s="24">
        <f t="shared" si="8"/>
        <v>23855</v>
      </c>
      <c r="F28" s="24">
        <f t="shared" si="8"/>
        <v>2717</v>
      </c>
      <c r="G28" s="24">
        <f t="shared" si="8"/>
        <v>39629</v>
      </c>
      <c r="H28" s="24">
        <f t="shared" si="8"/>
        <v>3444</v>
      </c>
      <c r="I28" s="24">
        <f t="shared" si="8"/>
        <v>874</v>
      </c>
      <c r="J28" s="25">
        <f>SUM(C28:I28)</f>
        <v>73803</v>
      </c>
      <c r="K28" s="24">
        <f>SUM(K5:K26)</f>
        <v>0</v>
      </c>
      <c r="L28" s="24">
        <f>SUM(L5:L26)</f>
        <v>4</v>
      </c>
      <c r="M28" s="24">
        <f>SUM(M5:M26)</f>
        <v>430</v>
      </c>
      <c r="N28" s="24">
        <f>SUM(N5:N26)</f>
        <v>567</v>
      </c>
      <c r="O28" s="24">
        <f>SUM(O5:O26)</f>
        <v>1072</v>
      </c>
      <c r="P28" s="25">
        <f>SUM(K28:O28)</f>
        <v>2073</v>
      </c>
      <c r="Q28" s="24">
        <f aca="true" t="shared" si="9" ref="Q28:W28">SUM(Q5:Q26)</f>
        <v>6450</v>
      </c>
      <c r="R28" s="24">
        <f t="shared" si="9"/>
        <v>1487</v>
      </c>
      <c r="S28" s="24">
        <f t="shared" si="9"/>
        <v>9826</v>
      </c>
      <c r="T28" s="24">
        <f t="shared" si="9"/>
        <v>10498</v>
      </c>
      <c r="U28" s="24">
        <f t="shared" si="9"/>
        <v>15467</v>
      </c>
      <c r="V28" s="24">
        <f t="shared" si="9"/>
        <v>11981</v>
      </c>
      <c r="W28" s="24">
        <f t="shared" si="9"/>
        <v>3524</v>
      </c>
      <c r="X28" s="25">
        <f>SUM(Q28:W28)</f>
        <v>59233</v>
      </c>
      <c r="Y28" s="24">
        <f>SUM(Y5:Y26)</f>
        <v>14359</v>
      </c>
      <c r="Z28" s="24">
        <f>SUM(Z5:Z26)</f>
        <v>15</v>
      </c>
      <c r="AA28" s="24">
        <f>SUM(AA5:AA26)</f>
        <v>196</v>
      </c>
      <c r="AB28" s="25">
        <f>SUM(Y28:AA28)</f>
        <v>14570</v>
      </c>
      <c r="AC28" s="24">
        <f aca="true" t="shared" si="10" ref="AC28:AO28">SUM(AC5:AC26)</f>
        <v>1042</v>
      </c>
      <c r="AD28" s="24">
        <f t="shared" si="10"/>
        <v>1406</v>
      </c>
      <c r="AE28" s="24">
        <f t="shared" si="10"/>
        <v>16258</v>
      </c>
      <c r="AF28" s="24">
        <f t="shared" si="10"/>
        <v>528</v>
      </c>
      <c r="AG28" s="24">
        <f t="shared" si="10"/>
        <v>5341</v>
      </c>
      <c r="AH28" s="24">
        <f t="shared" si="10"/>
        <v>39920</v>
      </c>
      <c r="AI28" s="24">
        <f t="shared" si="10"/>
        <v>5675</v>
      </c>
      <c r="AJ28" s="24">
        <f t="shared" si="10"/>
        <v>216</v>
      </c>
      <c r="AK28" s="24">
        <f t="shared" si="10"/>
        <v>313</v>
      </c>
      <c r="AL28" s="24">
        <f t="shared" si="10"/>
        <v>578</v>
      </c>
      <c r="AM28" s="24">
        <f t="shared" si="10"/>
        <v>1922</v>
      </c>
      <c r="AN28" s="24">
        <f t="shared" si="10"/>
        <v>307</v>
      </c>
      <c r="AO28" s="24">
        <f t="shared" si="10"/>
        <v>417</v>
      </c>
      <c r="AP28" s="26">
        <f>SUM(AC28:AO28)</f>
        <v>73923</v>
      </c>
      <c r="AQ28" s="24">
        <f>SUM(AQ5:AQ26)</f>
        <v>1</v>
      </c>
      <c r="AR28" s="24">
        <f>SUM(AR5:AR26)</f>
        <v>1</v>
      </c>
      <c r="AS28" s="24">
        <f>SUM(AS5:AS26)</f>
        <v>1176</v>
      </c>
      <c r="AT28" s="24">
        <f>SUM(AT5:AT26)</f>
        <v>57</v>
      </c>
      <c r="AU28" s="24">
        <f>SUM(AU5:AU26)</f>
        <v>551</v>
      </c>
      <c r="AV28" s="26">
        <f>SUM(AQ28:AU28)</f>
        <v>1786</v>
      </c>
      <c r="AW28" s="24">
        <f>SUM(AW5:AW26)</f>
        <v>6517</v>
      </c>
      <c r="AX28" s="24">
        <f>SUM(AX5:AX26)</f>
        <v>9207</v>
      </c>
      <c r="AY28" s="24">
        <f>SUM(AY5:AY26)</f>
        <v>3322</v>
      </c>
      <c r="AZ28" s="24">
        <f>SUM(AZ5:AZ26)</f>
        <v>14853</v>
      </c>
      <c r="BA28" s="24">
        <f>SUM(BA5:BA26)</f>
        <v>39757</v>
      </c>
      <c r="BB28" s="27">
        <f>SUM(AW28:BA28)</f>
        <v>73656</v>
      </c>
      <c r="BC28" s="24">
        <f>SUM(BC5:BC26)</f>
        <v>0</v>
      </c>
      <c r="BD28" s="24">
        <f>SUM(BD5:BD26)</f>
        <v>4</v>
      </c>
      <c r="BE28" s="24">
        <f>SUM(BE5:BE26)</f>
        <v>1580</v>
      </c>
      <c r="BF28" s="24">
        <f>SUM(BF5:BF26)</f>
        <v>76</v>
      </c>
      <c r="BG28" s="24">
        <f>SUM(BG5:BG26)</f>
        <v>350</v>
      </c>
      <c r="BH28" s="27">
        <f>SUM(BC28:BG28)</f>
        <v>2010</v>
      </c>
    </row>
    <row r="29" spans="1:60" ht="12.75">
      <c r="A29" s="7"/>
      <c r="B29" s="23"/>
      <c r="C29" s="24"/>
      <c r="D29" s="24"/>
      <c r="E29" s="24"/>
      <c r="F29" s="24"/>
      <c r="G29" s="24"/>
      <c r="H29" s="24"/>
      <c r="I29" s="24"/>
      <c r="J29" s="25"/>
      <c r="K29" s="24"/>
      <c r="L29" s="24"/>
      <c r="M29" s="24"/>
      <c r="N29" s="24"/>
      <c r="O29" s="24"/>
      <c r="P29" s="25"/>
      <c r="Q29" s="24"/>
      <c r="R29" s="24"/>
      <c r="S29" s="24"/>
      <c r="T29" s="24"/>
      <c r="U29" s="24"/>
      <c r="V29" s="24"/>
      <c r="W29" s="24"/>
      <c r="X29" s="25"/>
      <c r="Y29" s="24"/>
      <c r="Z29" s="24"/>
      <c r="AA29" s="24"/>
      <c r="AB29" s="25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6"/>
      <c r="AQ29" s="24"/>
      <c r="AR29" s="24"/>
      <c r="AS29" s="24"/>
      <c r="AT29" s="24"/>
      <c r="AU29" s="24"/>
      <c r="AV29" s="26"/>
      <c r="AW29" s="24"/>
      <c r="AX29" s="24"/>
      <c r="AY29" s="24"/>
      <c r="AZ29" s="24"/>
      <c r="BA29" s="24"/>
      <c r="BB29" s="27"/>
      <c r="BC29" s="24"/>
      <c r="BD29" s="24"/>
      <c r="BE29" s="24"/>
      <c r="BF29" s="24"/>
      <c r="BG29" s="24"/>
      <c r="BH29" s="27"/>
    </row>
    <row r="30" spans="1:60" ht="15">
      <c r="A30" s="191" t="s">
        <v>763</v>
      </c>
      <c r="B30" s="191" t="s">
        <v>783</v>
      </c>
      <c r="C30" s="190">
        <v>110</v>
      </c>
      <c r="D30" s="190">
        <v>24</v>
      </c>
      <c r="E30" s="190">
        <v>1507</v>
      </c>
      <c r="F30" s="190">
        <v>49</v>
      </c>
      <c r="G30" s="190">
        <v>721</v>
      </c>
      <c r="H30" s="190">
        <v>82</v>
      </c>
      <c r="I30" s="190">
        <v>43</v>
      </c>
      <c r="J30" s="25">
        <f aca="true" t="shared" si="11" ref="J30:J51">SUM(C30:I30)</f>
        <v>2536</v>
      </c>
      <c r="K30" s="189">
        <v>0</v>
      </c>
      <c r="L30" s="189">
        <v>0</v>
      </c>
      <c r="M30" s="189">
        <v>5</v>
      </c>
      <c r="N30" s="189">
        <v>17</v>
      </c>
      <c r="O30" s="189">
        <v>44</v>
      </c>
      <c r="P30" s="25">
        <f aca="true" t="shared" si="12" ref="P30:P51">SUM(K30:O30)</f>
        <v>66</v>
      </c>
      <c r="Q30" s="188">
        <v>286</v>
      </c>
      <c r="R30" s="188">
        <v>55</v>
      </c>
      <c r="S30" s="188">
        <v>390</v>
      </c>
      <c r="T30" s="188">
        <v>296</v>
      </c>
      <c r="U30" s="188">
        <v>345</v>
      </c>
      <c r="V30" s="188">
        <v>446</v>
      </c>
      <c r="W30" s="188">
        <v>200</v>
      </c>
      <c r="X30" s="25">
        <f aca="true" t="shared" si="13" ref="X30:X51">SUM(Q30:W30)</f>
        <v>2018</v>
      </c>
      <c r="Y30" s="187">
        <v>515</v>
      </c>
      <c r="Z30" s="187">
        <v>0</v>
      </c>
      <c r="AA30" s="187">
        <v>3</v>
      </c>
      <c r="AB30" s="25">
        <f aca="true" t="shared" si="14" ref="AB30:AB51">SUM(Y30:AA30)</f>
        <v>518</v>
      </c>
      <c r="AC30" s="186">
        <v>41</v>
      </c>
      <c r="AD30" s="186">
        <v>51</v>
      </c>
      <c r="AE30" s="186">
        <v>1198</v>
      </c>
      <c r="AF30" s="186">
        <v>27</v>
      </c>
      <c r="AG30" s="186">
        <v>120</v>
      </c>
      <c r="AH30" s="186">
        <v>851</v>
      </c>
      <c r="AI30" s="186">
        <v>101</v>
      </c>
      <c r="AJ30" s="186">
        <v>5</v>
      </c>
      <c r="AK30" s="186">
        <v>4</v>
      </c>
      <c r="AL30" s="186">
        <v>5</v>
      </c>
      <c r="AM30" s="186">
        <v>129</v>
      </c>
      <c r="AN30" s="186">
        <v>14</v>
      </c>
      <c r="AO30" s="186">
        <v>11</v>
      </c>
      <c r="AP30" s="26">
        <f aca="true" t="shared" si="15" ref="AP30:AP51">SUM(AC30:AO30)</f>
        <v>2557</v>
      </c>
      <c r="AQ30" s="185">
        <v>0</v>
      </c>
      <c r="AR30" s="185">
        <v>0</v>
      </c>
      <c r="AS30" s="185">
        <v>22</v>
      </c>
      <c r="AT30" s="185">
        <v>3</v>
      </c>
      <c r="AU30" s="185">
        <v>13</v>
      </c>
      <c r="AV30" s="26">
        <f aca="true" t="shared" si="16" ref="AV30:AV51">SUM(AQ30:AU30)</f>
        <v>38</v>
      </c>
      <c r="AW30" s="184">
        <v>130</v>
      </c>
      <c r="AX30" s="184">
        <v>200</v>
      </c>
      <c r="AY30" s="184">
        <v>152</v>
      </c>
      <c r="AZ30" s="184">
        <v>1147</v>
      </c>
      <c r="BA30" s="184">
        <v>922</v>
      </c>
      <c r="BB30" s="27">
        <f aca="true" t="shared" si="17" ref="BB30:BB51">SUM(AW30:BA30)</f>
        <v>2551</v>
      </c>
      <c r="BC30" s="183">
        <v>0</v>
      </c>
      <c r="BD30" s="183">
        <v>0</v>
      </c>
      <c r="BE30" s="183">
        <v>38</v>
      </c>
      <c r="BF30" s="183">
        <v>1</v>
      </c>
      <c r="BG30" s="183">
        <v>7</v>
      </c>
      <c r="BH30" s="27">
        <f aca="true" t="shared" si="18" ref="BH30:BH51">SUM(BC30:BG30)</f>
        <v>46</v>
      </c>
    </row>
    <row r="31" spans="1:60" ht="15">
      <c r="A31" s="191" t="s">
        <v>763</v>
      </c>
      <c r="B31" s="191" t="s">
        <v>782</v>
      </c>
      <c r="C31" s="190">
        <v>100</v>
      </c>
      <c r="D31" s="190">
        <v>14</v>
      </c>
      <c r="E31" s="190">
        <v>1767</v>
      </c>
      <c r="F31" s="190">
        <v>52</v>
      </c>
      <c r="G31" s="190">
        <v>492</v>
      </c>
      <c r="H31" s="190">
        <v>59</v>
      </c>
      <c r="I31" s="190">
        <v>36</v>
      </c>
      <c r="J31" s="25">
        <f t="shared" si="11"/>
        <v>2520</v>
      </c>
      <c r="K31" s="189">
        <v>0</v>
      </c>
      <c r="L31" s="189">
        <v>0</v>
      </c>
      <c r="M31" s="189">
        <v>8</v>
      </c>
      <c r="N31" s="189">
        <v>9</v>
      </c>
      <c r="O31" s="189">
        <v>25</v>
      </c>
      <c r="P31" s="25">
        <f t="shared" si="12"/>
        <v>42</v>
      </c>
      <c r="Q31" s="188">
        <v>266</v>
      </c>
      <c r="R31" s="188">
        <v>36</v>
      </c>
      <c r="S31" s="188">
        <v>281</v>
      </c>
      <c r="T31" s="188">
        <v>280</v>
      </c>
      <c r="U31" s="188">
        <v>256</v>
      </c>
      <c r="V31" s="188">
        <v>426</v>
      </c>
      <c r="W31" s="188">
        <v>177</v>
      </c>
      <c r="X31" s="25">
        <f t="shared" si="13"/>
        <v>1722</v>
      </c>
      <c r="Y31" s="187">
        <v>796</v>
      </c>
      <c r="Z31" s="187">
        <v>0</v>
      </c>
      <c r="AA31" s="187">
        <v>2</v>
      </c>
      <c r="AB31" s="25">
        <f t="shared" si="14"/>
        <v>798</v>
      </c>
      <c r="AC31" s="186">
        <v>35</v>
      </c>
      <c r="AD31" s="186">
        <v>33</v>
      </c>
      <c r="AE31" s="186">
        <v>1468</v>
      </c>
      <c r="AF31" s="186">
        <v>11</v>
      </c>
      <c r="AG31" s="186">
        <v>110</v>
      </c>
      <c r="AH31" s="186">
        <v>619</v>
      </c>
      <c r="AI31" s="186">
        <v>101</v>
      </c>
      <c r="AJ31" s="186">
        <v>1</v>
      </c>
      <c r="AK31" s="186">
        <v>0</v>
      </c>
      <c r="AL31" s="186">
        <v>11</v>
      </c>
      <c r="AM31" s="186">
        <v>104</v>
      </c>
      <c r="AN31" s="186">
        <v>11</v>
      </c>
      <c r="AO31" s="186">
        <v>5</v>
      </c>
      <c r="AP31" s="26">
        <f t="shared" si="15"/>
        <v>2509</v>
      </c>
      <c r="AQ31" s="185">
        <v>0</v>
      </c>
      <c r="AR31" s="185">
        <v>0</v>
      </c>
      <c r="AS31" s="185">
        <v>38</v>
      </c>
      <c r="AT31" s="185">
        <v>2</v>
      </c>
      <c r="AU31" s="185">
        <v>13</v>
      </c>
      <c r="AV31" s="26">
        <f t="shared" si="16"/>
        <v>53</v>
      </c>
      <c r="AW31" s="184">
        <v>136</v>
      </c>
      <c r="AX31" s="184">
        <v>157</v>
      </c>
      <c r="AY31" s="184">
        <v>116</v>
      </c>
      <c r="AZ31" s="184">
        <v>1438</v>
      </c>
      <c r="BA31" s="184">
        <v>644</v>
      </c>
      <c r="BB31" s="27">
        <f t="shared" si="17"/>
        <v>2491</v>
      </c>
      <c r="BC31" s="183">
        <v>0</v>
      </c>
      <c r="BD31" s="183">
        <v>0</v>
      </c>
      <c r="BE31" s="183">
        <v>60</v>
      </c>
      <c r="BF31" s="183">
        <v>2</v>
      </c>
      <c r="BG31" s="183">
        <v>9</v>
      </c>
      <c r="BH31" s="27">
        <f t="shared" si="18"/>
        <v>71</v>
      </c>
    </row>
    <row r="32" spans="1:60" ht="15">
      <c r="A32" s="191" t="s">
        <v>763</v>
      </c>
      <c r="B32" s="191" t="s">
        <v>781</v>
      </c>
      <c r="C32" s="190">
        <v>78</v>
      </c>
      <c r="D32" s="190">
        <v>37</v>
      </c>
      <c r="E32" s="190">
        <v>750</v>
      </c>
      <c r="F32" s="190">
        <v>50</v>
      </c>
      <c r="G32" s="190">
        <v>1174</v>
      </c>
      <c r="H32" s="190">
        <v>65</v>
      </c>
      <c r="I32" s="190">
        <v>43</v>
      </c>
      <c r="J32" s="25">
        <f t="shared" si="11"/>
        <v>2197</v>
      </c>
      <c r="K32" s="189">
        <v>0</v>
      </c>
      <c r="L32" s="189">
        <v>0</v>
      </c>
      <c r="M32" s="189">
        <v>25</v>
      </c>
      <c r="N32" s="189">
        <v>26</v>
      </c>
      <c r="O32" s="189">
        <v>32</v>
      </c>
      <c r="P32" s="25">
        <f t="shared" si="12"/>
        <v>83</v>
      </c>
      <c r="Q32" s="188">
        <v>197</v>
      </c>
      <c r="R32" s="188">
        <v>64</v>
      </c>
      <c r="S32" s="188">
        <v>379</v>
      </c>
      <c r="T32" s="188">
        <v>244</v>
      </c>
      <c r="U32" s="188">
        <v>418</v>
      </c>
      <c r="V32" s="188">
        <v>296</v>
      </c>
      <c r="W32" s="188">
        <v>140</v>
      </c>
      <c r="X32" s="25">
        <f t="shared" si="13"/>
        <v>1738</v>
      </c>
      <c r="Y32" s="187">
        <v>453</v>
      </c>
      <c r="Z32" s="187">
        <v>0</v>
      </c>
      <c r="AA32" s="187">
        <v>6</v>
      </c>
      <c r="AB32" s="25">
        <f t="shared" si="14"/>
        <v>459</v>
      </c>
      <c r="AC32" s="186">
        <v>60</v>
      </c>
      <c r="AD32" s="186">
        <v>39</v>
      </c>
      <c r="AE32" s="186">
        <v>563</v>
      </c>
      <c r="AF32" s="186">
        <v>25</v>
      </c>
      <c r="AG32" s="186">
        <v>97</v>
      </c>
      <c r="AH32" s="186">
        <v>1223</v>
      </c>
      <c r="AI32" s="186">
        <v>85</v>
      </c>
      <c r="AJ32" s="186">
        <v>10</v>
      </c>
      <c r="AK32" s="186">
        <v>8</v>
      </c>
      <c r="AL32" s="186">
        <v>5</v>
      </c>
      <c r="AM32" s="186">
        <v>78</v>
      </c>
      <c r="AN32" s="186">
        <v>15</v>
      </c>
      <c r="AO32" s="186">
        <v>9</v>
      </c>
      <c r="AP32" s="26">
        <f t="shared" si="15"/>
        <v>2217</v>
      </c>
      <c r="AQ32" s="185">
        <v>0</v>
      </c>
      <c r="AR32" s="185">
        <v>0</v>
      </c>
      <c r="AS32" s="185">
        <v>38</v>
      </c>
      <c r="AT32" s="185">
        <v>4</v>
      </c>
      <c r="AU32" s="185">
        <v>20</v>
      </c>
      <c r="AV32" s="26">
        <f t="shared" si="16"/>
        <v>62</v>
      </c>
      <c r="AW32" s="184">
        <v>118</v>
      </c>
      <c r="AX32" s="184">
        <v>167</v>
      </c>
      <c r="AY32" s="184">
        <v>141</v>
      </c>
      <c r="AZ32" s="184">
        <v>516</v>
      </c>
      <c r="BA32" s="184">
        <v>1273</v>
      </c>
      <c r="BB32" s="27">
        <f t="shared" si="17"/>
        <v>2215</v>
      </c>
      <c r="BC32" s="183">
        <v>0</v>
      </c>
      <c r="BD32" s="183">
        <v>0</v>
      </c>
      <c r="BE32" s="183">
        <v>50</v>
      </c>
      <c r="BF32" s="183">
        <v>2</v>
      </c>
      <c r="BG32" s="183">
        <v>10</v>
      </c>
      <c r="BH32" s="27">
        <f t="shared" si="18"/>
        <v>62</v>
      </c>
    </row>
    <row r="33" spans="1:60" ht="15">
      <c r="A33" s="191" t="s">
        <v>763</v>
      </c>
      <c r="B33" s="191" t="s">
        <v>780</v>
      </c>
      <c r="C33" s="190">
        <v>99</v>
      </c>
      <c r="D33" s="190">
        <v>27</v>
      </c>
      <c r="E33" s="190">
        <v>863</v>
      </c>
      <c r="F33" s="190">
        <v>71</v>
      </c>
      <c r="G33" s="190">
        <v>913</v>
      </c>
      <c r="H33" s="190">
        <v>79</v>
      </c>
      <c r="I33" s="190">
        <v>39</v>
      </c>
      <c r="J33" s="25">
        <f t="shared" si="11"/>
        <v>2091</v>
      </c>
      <c r="K33" s="189">
        <v>0</v>
      </c>
      <c r="L33" s="189">
        <v>0</v>
      </c>
      <c r="M33" s="189">
        <v>11</v>
      </c>
      <c r="N33" s="189">
        <v>11</v>
      </c>
      <c r="O33" s="189">
        <v>27</v>
      </c>
      <c r="P33" s="25">
        <f t="shared" si="12"/>
        <v>49</v>
      </c>
      <c r="Q33" s="188">
        <v>236</v>
      </c>
      <c r="R33" s="188">
        <v>53</v>
      </c>
      <c r="S33" s="188">
        <v>279</v>
      </c>
      <c r="T33" s="188">
        <v>348</v>
      </c>
      <c r="U33" s="188">
        <v>378</v>
      </c>
      <c r="V33" s="188">
        <v>298</v>
      </c>
      <c r="W33" s="188">
        <v>123</v>
      </c>
      <c r="X33" s="25">
        <f t="shared" si="13"/>
        <v>1715</v>
      </c>
      <c r="Y33" s="187">
        <v>372</v>
      </c>
      <c r="Z33" s="187">
        <v>0</v>
      </c>
      <c r="AA33" s="187">
        <v>4</v>
      </c>
      <c r="AB33" s="25">
        <f t="shared" si="14"/>
        <v>376</v>
      </c>
      <c r="AC33" s="186">
        <v>38</v>
      </c>
      <c r="AD33" s="186">
        <v>45</v>
      </c>
      <c r="AE33" s="186">
        <v>593</v>
      </c>
      <c r="AF33" s="186">
        <v>23</v>
      </c>
      <c r="AG33" s="186">
        <v>178</v>
      </c>
      <c r="AH33" s="186">
        <v>936</v>
      </c>
      <c r="AI33" s="186">
        <v>128</v>
      </c>
      <c r="AJ33" s="186">
        <v>6</v>
      </c>
      <c r="AK33" s="186">
        <v>9</v>
      </c>
      <c r="AL33" s="186">
        <v>19</v>
      </c>
      <c r="AM33" s="186">
        <v>101</v>
      </c>
      <c r="AN33" s="186">
        <v>12</v>
      </c>
      <c r="AO33" s="186">
        <v>11</v>
      </c>
      <c r="AP33" s="26">
        <f t="shared" si="15"/>
        <v>2099</v>
      </c>
      <c r="AQ33" s="185">
        <v>0</v>
      </c>
      <c r="AR33" s="185">
        <v>0</v>
      </c>
      <c r="AS33" s="185">
        <v>29</v>
      </c>
      <c r="AT33" s="185">
        <v>1</v>
      </c>
      <c r="AU33" s="185">
        <v>9</v>
      </c>
      <c r="AV33" s="26">
        <f t="shared" si="16"/>
        <v>39</v>
      </c>
      <c r="AW33" s="184">
        <v>171</v>
      </c>
      <c r="AX33" s="184">
        <v>204</v>
      </c>
      <c r="AY33" s="184">
        <v>133</v>
      </c>
      <c r="AZ33" s="184">
        <v>562</v>
      </c>
      <c r="BA33" s="184">
        <v>1034</v>
      </c>
      <c r="BB33" s="27">
        <f t="shared" si="17"/>
        <v>2104</v>
      </c>
      <c r="BC33" s="183">
        <v>0</v>
      </c>
      <c r="BD33" s="183">
        <v>0</v>
      </c>
      <c r="BE33" s="183">
        <v>28</v>
      </c>
      <c r="BF33" s="183">
        <v>1</v>
      </c>
      <c r="BG33" s="183">
        <v>5</v>
      </c>
      <c r="BH33" s="27">
        <f t="shared" si="18"/>
        <v>34</v>
      </c>
    </row>
    <row r="34" spans="1:60" ht="15">
      <c r="A34" s="191" t="s">
        <v>763</v>
      </c>
      <c r="B34" s="191" t="s">
        <v>779</v>
      </c>
      <c r="C34" s="190">
        <v>103</v>
      </c>
      <c r="D34" s="190">
        <v>17</v>
      </c>
      <c r="E34" s="190">
        <v>865</v>
      </c>
      <c r="F34" s="190">
        <v>42</v>
      </c>
      <c r="G34" s="190">
        <v>1279</v>
      </c>
      <c r="H34" s="190">
        <v>57</v>
      </c>
      <c r="I34" s="190">
        <v>38</v>
      </c>
      <c r="J34" s="25">
        <f t="shared" si="11"/>
        <v>2401</v>
      </c>
      <c r="K34" s="189">
        <v>0</v>
      </c>
      <c r="L34" s="189">
        <v>0</v>
      </c>
      <c r="M34" s="189">
        <v>21</v>
      </c>
      <c r="N34" s="189">
        <v>30</v>
      </c>
      <c r="O34" s="189">
        <v>36</v>
      </c>
      <c r="P34" s="25">
        <f t="shared" si="12"/>
        <v>87</v>
      </c>
      <c r="Q34" s="188">
        <v>236</v>
      </c>
      <c r="R34" s="188">
        <v>52</v>
      </c>
      <c r="S34" s="188">
        <v>419</v>
      </c>
      <c r="T34" s="188">
        <v>231</v>
      </c>
      <c r="U34" s="188">
        <v>493</v>
      </c>
      <c r="V34" s="188">
        <v>297</v>
      </c>
      <c r="W34" s="188">
        <v>126</v>
      </c>
      <c r="X34" s="25">
        <f t="shared" si="13"/>
        <v>1854</v>
      </c>
      <c r="Y34" s="187">
        <v>537</v>
      </c>
      <c r="Z34" s="187">
        <v>0</v>
      </c>
      <c r="AA34" s="187">
        <v>10</v>
      </c>
      <c r="AB34" s="25">
        <f t="shared" si="14"/>
        <v>547</v>
      </c>
      <c r="AC34" s="186">
        <v>32</v>
      </c>
      <c r="AD34" s="186">
        <v>28</v>
      </c>
      <c r="AE34" s="186">
        <v>638</v>
      </c>
      <c r="AF34" s="186">
        <v>15</v>
      </c>
      <c r="AG34" s="186">
        <v>73</v>
      </c>
      <c r="AH34" s="186">
        <v>1402</v>
      </c>
      <c r="AI34" s="186">
        <v>76</v>
      </c>
      <c r="AJ34" s="186">
        <v>13</v>
      </c>
      <c r="AK34" s="186">
        <v>11</v>
      </c>
      <c r="AL34" s="186">
        <v>10</v>
      </c>
      <c r="AM34" s="186">
        <v>103</v>
      </c>
      <c r="AN34" s="186">
        <v>22</v>
      </c>
      <c r="AO34" s="186">
        <v>13</v>
      </c>
      <c r="AP34" s="26">
        <f t="shared" si="15"/>
        <v>2436</v>
      </c>
      <c r="AQ34" s="185">
        <v>0</v>
      </c>
      <c r="AR34" s="185">
        <v>0</v>
      </c>
      <c r="AS34" s="185">
        <v>35</v>
      </c>
      <c r="AT34" s="185">
        <v>0</v>
      </c>
      <c r="AU34" s="185">
        <v>16</v>
      </c>
      <c r="AV34" s="26">
        <f t="shared" si="16"/>
        <v>51</v>
      </c>
      <c r="AW34" s="184">
        <v>84</v>
      </c>
      <c r="AX34" s="184">
        <v>155</v>
      </c>
      <c r="AY34" s="184">
        <v>119</v>
      </c>
      <c r="AZ34" s="184">
        <v>579</v>
      </c>
      <c r="BA34" s="184">
        <v>1490</v>
      </c>
      <c r="BB34" s="27">
        <f t="shared" si="17"/>
        <v>2427</v>
      </c>
      <c r="BC34" s="183">
        <v>0</v>
      </c>
      <c r="BD34" s="183">
        <v>0</v>
      </c>
      <c r="BE34" s="183">
        <v>54</v>
      </c>
      <c r="BF34" s="183">
        <v>0</v>
      </c>
      <c r="BG34" s="183">
        <v>7</v>
      </c>
      <c r="BH34" s="27">
        <f t="shared" si="18"/>
        <v>61</v>
      </c>
    </row>
    <row r="35" spans="1:60" ht="15">
      <c r="A35" s="191" t="s">
        <v>763</v>
      </c>
      <c r="B35" s="191" t="s">
        <v>778</v>
      </c>
      <c r="C35" s="190">
        <v>79</v>
      </c>
      <c r="D35" s="190">
        <v>27</v>
      </c>
      <c r="E35" s="190">
        <v>1104</v>
      </c>
      <c r="F35" s="190">
        <v>76</v>
      </c>
      <c r="G35" s="190">
        <v>887</v>
      </c>
      <c r="H35" s="190">
        <v>63</v>
      </c>
      <c r="I35" s="190">
        <v>39</v>
      </c>
      <c r="J35" s="25">
        <f t="shared" si="11"/>
        <v>2275</v>
      </c>
      <c r="K35" s="189">
        <v>0</v>
      </c>
      <c r="L35" s="189">
        <v>0</v>
      </c>
      <c r="M35" s="189">
        <v>16</v>
      </c>
      <c r="N35" s="189">
        <v>12</v>
      </c>
      <c r="O35" s="189">
        <v>33</v>
      </c>
      <c r="P35" s="25">
        <f t="shared" si="12"/>
        <v>61</v>
      </c>
      <c r="Q35" s="188">
        <v>244</v>
      </c>
      <c r="R35" s="188">
        <v>71</v>
      </c>
      <c r="S35" s="188">
        <v>296</v>
      </c>
      <c r="T35" s="188">
        <v>332</v>
      </c>
      <c r="U35" s="188">
        <v>330</v>
      </c>
      <c r="V35" s="188">
        <v>353</v>
      </c>
      <c r="W35" s="188">
        <v>160</v>
      </c>
      <c r="X35" s="25">
        <f t="shared" si="13"/>
        <v>1786</v>
      </c>
      <c r="Y35" s="187">
        <v>485</v>
      </c>
      <c r="Z35" s="187">
        <v>0</v>
      </c>
      <c r="AA35" s="187">
        <v>4</v>
      </c>
      <c r="AB35" s="25">
        <f t="shared" si="14"/>
        <v>489</v>
      </c>
      <c r="AC35" s="186">
        <v>49</v>
      </c>
      <c r="AD35" s="186">
        <v>56</v>
      </c>
      <c r="AE35" s="186">
        <v>836</v>
      </c>
      <c r="AF35" s="186">
        <v>23</v>
      </c>
      <c r="AG35" s="186">
        <v>132</v>
      </c>
      <c r="AH35" s="186">
        <v>915</v>
      </c>
      <c r="AI35" s="186">
        <v>120</v>
      </c>
      <c r="AJ35" s="186">
        <v>9</v>
      </c>
      <c r="AK35" s="186">
        <v>5</v>
      </c>
      <c r="AL35" s="186">
        <v>9</v>
      </c>
      <c r="AM35" s="186">
        <v>93</v>
      </c>
      <c r="AN35" s="186">
        <v>28</v>
      </c>
      <c r="AO35" s="186">
        <v>9</v>
      </c>
      <c r="AP35" s="26">
        <f t="shared" si="15"/>
        <v>2284</v>
      </c>
      <c r="AQ35" s="185">
        <v>0</v>
      </c>
      <c r="AR35" s="185">
        <v>0</v>
      </c>
      <c r="AS35" s="185">
        <v>37</v>
      </c>
      <c r="AT35" s="185">
        <v>1</v>
      </c>
      <c r="AU35" s="185">
        <v>14</v>
      </c>
      <c r="AV35" s="26">
        <f t="shared" si="16"/>
        <v>52</v>
      </c>
      <c r="AW35" s="184">
        <v>143</v>
      </c>
      <c r="AX35" s="184">
        <v>237</v>
      </c>
      <c r="AY35" s="184">
        <v>145</v>
      </c>
      <c r="AZ35" s="184">
        <v>837</v>
      </c>
      <c r="BA35" s="184">
        <v>932</v>
      </c>
      <c r="BB35" s="27">
        <f t="shared" si="17"/>
        <v>2294</v>
      </c>
      <c r="BC35" s="183">
        <v>0</v>
      </c>
      <c r="BD35" s="183">
        <v>0</v>
      </c>
      <c r="BE35" s="183">
        <v>40</v>
      </c>
      <c r="BF35" s="183">
        <v>0</v>
      </c>
      <c r="BG35" s="183">
        <v>2</v>
      </c>
      <c r="BH35" s="27">
        <f t="shared" si="18"/>
        <v>42</v>
      </c>
    </row>
    <row r="36" spans="1:60" ht="15">
      <c r="A36" s="191" t="s">
        <v>763</v>
      </c>
      <c r="B36" s="191" t="s">
        <v>777</v>
      </c>
      <c r="C36" s="190">
        <v>59</v>
      </c>
      <c r="D36" s="190">
        <v>32</v>
      </c>
      <c r="E36" s="190">
        <v>1208</v>
      </c>
      <c r="F36" s="190">
        <v>54</v>
      </c>
      <c r="G36" s="190">
        <v>802</v>
      </c>
      <c r="H36" s="190">
        <v>76</v>
      </c>
      <c r="I36" s="190">
        <v>60</v>
      </c>
      <c r="J36" s="25">
        <f t="shared" si="11"/>
        <v>2291</v>
      </c>
      <c r="K36" s="189">
        <v>0</v>
      </c>
      <c r="L36" s="189">
        <v>0</v>
      </c>
      <c r="M36" s="189">
        <v>2</v>
      </c>
      <c r="N36" s="189">
        <v>9</v>
      </c>
      <c r="O36" s="189">
        <v>37</v>
      </c>
      <c r="P36" s="25">
        <f t="shared" si="12"/>
        <v>48</v>
      </c>
      <c r="Q36" s="188">
        <v>229</v>
      </c>
      <c r="R36" s="188">
        <v>93</v>
      </c>
      <c r="S36" s="188">
        <v>300</v>
      </c>
      <c r="T36" s="188">
        <v>335</v>
      </c>
      <c r="U36" s="188">
        <v>268</v>
      </c>
      <c r="V36" s="188">
        <v>384</v>
      </c>
      <c r="W36" s="188">
        <v>175</v>
      </c>
      <c r="X36" s="25">
        <f t="shared" si="13"/>
        <v>1784</v>
      </c>
      <c r="Y36" s="187">
        <v>503</v>
      </c>
      <c r="Z36" s="187">
        <v>0</v>
      </c>
      <c r="AA36" s="187">
        <v>4</v>
      </c>
      <c r="AB36" s="25">
        <f t="shared" si="14"/>
        <v>507</v>
      </c>
      <c r="AC36" s="186">
        <v>63</v>
      </c>
      <c r="AD36" s="186">
        <v>46</v>
      </c>
      <c r="AE36" s="186">
        <v>937</v>
      </c>
      <c r="AF36" s="186">
        <v>17</v>
      </c>
      <c r="AG36" s="186">
        <v>99</v>
      </c>
      <c r="AH36" s="186">
        <v>820</v>
      </c>
      <c r="AI36" s="186">
        <v>147</v>
      </c>
      <c r="AJ36" s="186">
        <v>5</v>
      </c>
      <c r="AK36" s="186">
        <v>7</v>
      </c>
      <c r="AL36" s="186">
        <v>8</v>
      </c>
      <c r="AM36" s="186">
        <v>131</v>
      </c>
      <c r="AN36" s="186">
        <v>9</v>
      </c>
      <c r="AO36" s="186">
        <v>10</v>
      </c>
      <c r="AP36" s="26">
        <f t="shared" si="15"/>
        <v>2299</v>
      </c>
      <c r="AQ36" s="185">
        <v>0</v>
      </c>
      <c r="AR36" s="185">
        <v>0</v>
      </c>
      <c r="AS36" s="185">
        <v>24</v>
      </c>
      <c r="AT36" s="185">
        <v>1</v>
      </c>
      <c r="AU36" s="185">
        <v>12</v>
      </c>
      <c r="AV36" s="26">
        <f t="shared" si="16"/>
        <v>37</v>
      </c>
      <c r="AW36" s="184">
        <v>114</v>
      </c>
      <c r="AX36" s="184">
        <v>273</v>
      </c>
      <c r="AY36" s="184">
        <v>170</v>
      </c>
      <c r="AZ36" s="184">
        <v>904</v>
      </c>
      <c r="BA36" s="184">
        <v>837</v>
      </c>
      <c r="BB36" s="27">
        <f t="shared" si="17"/>
        <v>2298</v>
      </c>
      <c r="BC36" s="183">
        <v>0</v>
      </c>
      <c r="BD36" s="183">
        <v>0</v>
      </c>
      <c r="BE36" s="183">
        <v>25</v>
      </c>
      <c r="BF36" s="183">
        <v>2</v>
      </c>
      <c r="BG36" s="183">
        <v>7</v>
      </c>
      <c r="BH36" s="27">
        <f t="shared" si="18"/>
        <v>34</v>
      </c>
    </row>
    <row r="37" spans="1:60" ht="15">
      <c r="A37" s="191" t="s">
        <v>763</v>
      </c>
      <c r="B37" s="191" t="s">
        <v>776</v>
      </c>
      <c r="C37" s="190">
        <v>115</v>
      </c>
      <c r="D37" s="190">
        <v>26</v>
      </c>
      <c r="E37" s="190">
        <v>1749</v>
      </c>
      <c r="F37" s="190">
        <v>80</v>
      </c>
      <c r="G37" s="190">
        <v>643</v>
      </c>
      <c r="H37" s="190">
        <v>63</v>
      </c>
      <c r="I37" s="190">
        <v>43</v>
      </c>
      <c r="J37" s="25">
        <f t="shared" si="11"/>
        <v>2719</v>
      </c>
      <c r="K37" s="189">
        <v>0</v>
      </c>
      <c r="L37" s="189">
        <v>0</v>
      </c>
      <c r="M37" s="189">
        <v>10</v>
      </c>
      <c r="N37" s="189">
        <v>10</v>
      </c>
      <c r="O37" s="189">
        <v>23</v>
      </c>
      <c r="P37" s="25">
        <f t="shared" si="12"/>
        <v>43</v>
      </c>
      <c r="Q37" s="188">
        <v>315</v>
      </c>
      <c r="R37" s="188">
        <v>83</v>
      </c>
      <c r="S37" s="188">
        <v>358</v>
      </c>
      <c r="T37" s="188">
        <v>364</v>
      </c>
      <c r="U37" s="188">
        <v>280</v>
      </c>
      <c r="V37" s="188">
        <v>471</v>
      </c>
      <c r="W37" s="188">
        <v>205</v>
      </c>
      <c r="X37" s="25">
        <f t="shared" si="13"/>
        <v>2076</v>
      </c>
      <c r="Y37" s="187">
        <v>640</v>
      </c>
      <c r="Z37" s="187">
        <v>1</v>
      </c>
      <c r="AA37" s="187">
        <v>2</v>
      </c>
      <c r="AB37" s="25">
        <f t="shared" si="14"/>
        <v>643</v>
      </c>
      <c r="AC37" s="186">
        <v>28</v>
      </c>
      <c r="AD37" s="186">
        <v>27</v>
      </c>
      <c r="AE37" s="186">
        <v>1460</v>
      </c>
      <c r="AF37" s="186">
        <v>25</v>
      </c>
      <c r="AG37" s="186">
        <v>152</v>
      </c>
      <c r="AH37" s="186">
        <v>699</v>
      </c>
      <c r="AI37" s="186">
        <v>149</v>
      </c>
      <c r="AJ37" s="186">
        <v>7</v>
      </c>
      <c r="AK37" s="186">
        <v>12</v>
      </c>
      <c r="AL37" s="186">
        <v>8</v>
      </c>
      <c r="AM37" s="186">
        <v>134</v>
      </c>
      <c r="AN37" s="186">
        <v>7</v>
      </c>
      <c r="AO37" s="186">
        <v>7</v>
      </c>
      <c r="AP37" s="26">
        <f t="shared" si="15"/>
        <v>2715</v>
      </c>
      <c r="AQ37" s="185">
        <v>0</v>
      </c>
      <c r="AR37" s="185">
        <v>0</v>
      </c>
      <c r="AS37" s="185">
        <v>31</v>
      </c>
      <c r="AT37" s="185">
        <v>2</v>
      </c>
      <c r="AU37" s="185">
        <v>11</v>
      </c>
      <c r="AV37" s="26">
        <f t="shared" si="16"/>
        <v>44</v>
      </c>
      <c r="AW37" s="184">
        <v>131</v>
      </c>
      <c r="AX37" s="184">
        <v>269</v>
      </c>
      <c r="AY37" s="184">
        <v>154</v>
      </c>
      <c r="AZ37" s="184">
        <v>1421</v>
      </c>
      <c r="BA37" s="184">
        <v>729</v>
      </c>
      <c r="BB37" s="27">
        <f t="shared" si="17"/>
        <v>2704</v>
      </c>
      <c r="BC37" s="183">
        <v>0</v>
      </c>
      <c r="BD37" s="183">
        <v>0</v>
      </c>
      <c r="BE37" s="183">
        <v>47</v>
      </c>
      <c r="BF37" s="183">
        <v>4</v>
      </c>
      <c r="BG37" s="183">
        <v>6</v>
      </c>
      <c r="BH37" s="27">
        <f t="shared" si="18"/>
        <v>57</v>
      </c>
    </row>
    <row r="38" spans="1:60" ht="15">
      <c r="A38" s="191" t="s">
        <v>763</v>
      </c>
      <c r="B38" s="191" t="s">
        <v>775</v>
      </c>
      <c r="C38" s="190">
        <v>108</v>
      </c>
      <c r="D38" s="190">
        <v>21</v>
      </c>
      <c r="E38" s="190">
        <v>1450</v>
      </c>
      <c r="F38" s="190">
        <v>79</v>
      </c>
      <c r="G38" s="190">
        <v>746</v>
      </c>
      <c r="H38" s="190">
        <v>88</v>
      </c>
      <c r="I38" s="190">
        <v>51</v>
      </c>
      <c r="J38" s="25">
        <f t="shared" si="11"/>
        <v>2543</v>
      </c>
      <c r="K38" s="189">
        <v>0</v>
      </c>
      <c r="L38" s="189">
        <v>0</v>
      </c>
      <c r="M38" s="189">
        <v>6</v>
      </c>
      <c r="N38" s="189">
        <v>9</v>
      </c>
      <c r="O38" s="189">
        <v>26</v>
      </c>
      <c r="P38" s="25">
        <f t="shared" si="12"/>
        <v>41</v>
      </c>
      <c r="Q38" s="188">
        <v>345</v>
      </c>
      <c r="R38" s="188">
        <v>77</v>
      </c>
      <c r="S38" s="188">
        <v>328</v>
      </c>
      <c r="T38" s="188">
        <v>364</v>
      </c>
      <c r="U38" s="188">
        <v>340</v>
      </c>
      <c r="V38" s="188">
        <v>412</v>
      </c>
      <c r="W38" s="188">
        <v>237</v>
      </c>
      <c r="X38" s="25">
        <f t="shared" si="13"/>
        <v>2103</v>
      </c>
      <c r="Y38" s="187">
        <v>439</v>
      </c>
      <c r="Z38" s="187">
        <v>0</v>
      </c>
      <c r="AA38" s="187">
        <v>1</v>
      </c>
      <c r="AB38" s="25">
        <f t="shared" si="14"/>
        <v>440</v>
      </c>
      <c r="AC38" s="186">
        <v>34</v>
      </c>
      <c r="AD38" s="186">
        <v>40</v>
      </c>
      <c r="AE38" s="186">
        <v>1116</v>
      </c>
      <c r="AF38" s="186">
        <v>31</v>
      </c>
      <c r="AG38" s="186">
        <v>156</v>
      </c>
      <c r="AH38" s="186">
        <v>790</v>
      </c>
      <c r="AI38" s="186">
        <v>148</v>
      </c>
      <c r="AJ38" s="186">
        <v>9</v>
      </c>
      <c r="AK38" s="186">
        <v>10</v>
      </c>
      <c r="AL38" s="186">
        <v>16</v>
      </c>
      <c r="AM38" s="186">
        <v>140</v>
      </c>
      <c r="AN38" s="186">
        <v>22</v>
      </c>
      <c r="AO38" s="186">
        <v>25</v>
      </c>
      <c r="AP38" s="26">
        <f t="shared" si="15"/>
        <v>2537</v>
      </c>
      <c r="AQ38" s="185">
        <v>0</v>
      </c>
      <c r="AR38" s="185">
        <v>0</v>
      </c>
      <c r="AS38" s="185">
        <v>29</v>
      </c>
      <c r="AT38" s="185">
        <v>2</v>
      </c>
      <c r="AU38" s="185">
        <v>13</v>
      </c>
      <c r="AV38" s="26">
        <f t="shared" si="16"/>
        <v>44</v>
      </c>
      <c r="AW38" s="184">
        <v>158</v>
      </c>
      <c r="AX38" s="184">
        <v>268</v>
      </c>
      <c r="AY38" s="184">
        <v>193</v>
      </c>
      <c r="AZ38" s="184">
        <v>1077</v>
      </c>
      <c r="BA38" s="184">
        <v>845</v>
      </c>
      <c r="BB38" s="27">
        <f t="shared" si="17"/>
        <v>2541</v>
      </c>
      <c r="BC38" s="183">
        <v>0</v>
      </c>
      <c r="BD38" s="183">
        <v>0</v>
      </c>
      <c r="BE38" s="183">
        <v>33</v>
      </c>
      <c r="BF38" s="183">
        <v>2</v>
      </c>
      <c r="BG38" s="183">
        <v>4</v>
      </c>
      <c r="BH38" s="27">
        <f t="shared" si="18"/>
        <v>39</v>
      </c>
    </row>
    <row r="39" spans="1:60" ht="15">
      <c r="A39" s="191" t="s">
        <v>763</v>
      </c>
      <c r="B39" s="191" t="s">
        <v>774</v>
      </c>
      <c r="C39" s="190">
        <v>124</v>
      </c>
      <c r="D39" s="190">
        <v>26</v>
      </c>
      <c r="E39" s="190">
        <v>938</v>
      </c>
      <c r="F39" s="190">
        <v>107</v>
      </c>
      <c r="G39" s="190">
        <v>1151</v>
      </c>
      <c r="H39" s="190">
        <v>124</v>
      </c>
      <c r="I39" s="190">
        <v>46</v>
      </c>
      <c r="J39" s="25">
        <f t="shared" si="11"/>
        <v>2516</v>
      </c>
      <c r="K39" s="189">
        <v>0</v>
      </c>
      <c r="L39" s="189">
        <v>0</v>
      </c>
      <c r="M39" s="189">
        <v>4</v>
      </c>
      <c r="N39" s="189">
        <v>6</v>
      </c>
      <c r="O39" s="189">
        <v>31</v>
      </c>
      <c r="P39" s="25">
        <f t="shared" si="12"/>
        <v>41</v>
      </c>
      <c r="Q39" s="188">
        <v>261</v>
      </c>
      <c r="R39" s="188">
        <v>60</v>
      </c>
      <c r="S39" s="188">
        <v>324</v>
      </c>
      <c r="T39" s="188">
        <v>459</v>
      </c>
      <c r="U39" s="188">
        <v>401</v>
      </c>
      <c r="V39" s="188">
        <v>374</v>
      </c>
      <c r="W39" s="188">
        <v>157</v>
      </c>
      <c r="X39" s="25">
        <f t="shared" si="13"/>
        <v>2036</v>
      </c>
      <c r="Y39" s="187">
        <v>476</v>
      </c>
      <c r="Z39" s="187">
        <v>1</v>
      </c>
      <c r="AA39" s="187">
        <v>3</v>
      </c>
      <c r="AB39" s="25">
        <f t="shared" si="14"/>
        <v>480</v>
      </c>
      <c r="AC39" s="186">
        <v>37</v>
      </c>
      <c r="AD39" s="186">
        <v>55</v>
      </c>
      <c r="AE39" s="186">
        <v>635</v>
      </c>
      <c r="AF39" s="186">
        <v>19</v>
      </c>
      <c r="AG39" s="186">
        <v>219</v>
      </c>
      <c r="AH39" s="186">
        <v>1194</v>
      </c>
      <c r="AI39" s="186">
        <v>190</v>
      </c>
      <c r="AJ39" s="186">
        <v>5</v>
      </c>
      <c r="AK39" s="186">
        <v>9</v>
      </c>
      <c r="AL39" s="186">
        <v>18</v>
      </c>
      <c r="AM39" s="186">
        <v>116</v>
      </c>
      <c r="AN39" s="186">
        <v>16</v>
      </c>
      <c r="AO39" s="186">
        <v>15</v>
      </c>
      <c r="AP39" s="26">
        <f t="shared" si="15"/>
        <v>2528</v>
      </c>
      <c r="AQ39" s="185">
        <v>0</v>
      </c>
      <c r="AR39" s="185">
        <v>0</v>
      </c>
      <c r="AS39" s="185">
        <v>17</v>
      </c>
      <c r="AT39" s="185">
        <v>0</v>
      </c>
      <c r="AU39" s="185">
        <v>12</v>
      </c>
      <c r="AV39" s="26">
        <f t="shared" si="16"/>
        <v>29</v>
      </c>
      <c r="AW39" s="184">
        <v>211</v>
      </c>
      <c r="AX39" s="184">
        <v>308</v>
      </c>
      <c r="AY39" s="184">
        <v>156</v>
      </c>
      <c r="AZ39" s="184">
        <v>593</v>
      </c>
      <c r="BA39" s="184">
        <v>1254</v>
      </c>
      <c r="BB39" s="27">
        <f t="shared" si="17"/>
        <v>2522</v>
      </c>
      <c r="BC39" s="183">
        <v>0</v>
      </c>
      <c r="BD39" s="183">
        <v>0</v>
      </c>
      <c r="BE39" s="183">
        <v>24</v>
      </c>
      <c r="BF39" s="183">
        <v>4</v>
      </c>
      <c r="BG39" s="183">
        <v>7</v>
      </c>
      <c r="BH39" s="27">
        <f t="shared" si="18"/>
        <v>35</v>
      </c>
    </row>
    <row r="40" spans="1:60" ht="15">
      <c r="A40" s="191" t="s">
        <v>763</v>
      </c>
      <c r="B40" s="191" t="s">
        <v>773</v>
      </c>
      <c r="C40" s="190">
        <v>79</v>
      </c>
      <c r="D40" s="190">
        <v>21</v>
      </c>
      <c r="E40" s="190">
        <v>769</v>
      </c>
      <c r="F40" s="190">
        <v>41</v>
      </c>
      <c r="G40" s="190">
        <v>1365</v>
      </c>
      <c r="H40" s="190">
        <v>55</v>
      </c>
      <c r="I40" s="190">
        <v>36</v>
      </c>
      <c r="J40" s="25">
        <f t="shared" si="11"/>
        <v>2366</v>
      </c>
      <c r="K40" s="189">
        <v>0</v>
      </c>
      <c r="L40" s="189">
        <v>1</v>
      </c>
      <c r="M40" s="189">
        <v>22</v>
      </c>
      <c r="N40" s="189">
        <v>31</v>
      </c>
      <c r="O40" s="189">
        <v>39</v>
      </c>
      <c r="P40" s="25">
        <f t="shared" si="12"/>
        <v>93</v>
      </c>
      <c r="Q40" s="188">
        <v>184</v>
      </c>
      <c r="R40" s="188">
        <v>69</v>
      </c>
      <c r="S40" s="188">
        <v>431</v>
      </c>
      <c r="T40" s="188">
        <v>218</v>
      </c>
      <c r="U40" s="188">
        <v>497</v>
      </c>
      <c r="V40" s="188">
        <v>272</v>
      </c>
      <c r="W40" s="188">
        <v>127</v>
      </c>
      <c r="X40" s="25">
        <f t="shared" si="13"/>
        <v>1798</v>
      </c>
      <c r="Y40" s="187">
        <v>559</v>
      </c>
      <c r="Z40" s="187">
        <v>0</v>
      </c>
      <c r="AA40" s="187">
        <v>9</v>
      </c>
      <c r="AB40" s="25">
        <f t="shared" si="14"/>
        <v>568</v>
      </c>
      <c r="AC40" s="186">
        <v>42</v>
      </c>
      <c r="AD40" s="186">
        <v>28</v>
      </c>
      <c r="AE40" s="186">
        <v>592</v>
      </c>
      <c r="AF40" s="186">
        <v>22</v>
      </c>
      <c r="AG40" s="186">
        <v>90</v>
      </c>
      <c r="AH40" s="186">
        <v>1422</v>
      </c>
      <c r="AI40" s="186">
        <v>65</v>
      </c>
      <c r="AJ40" s="186">
        <v>8</v>
      </c>
      <c r="AK40" s="186">
        <v>2</v>
      </c>
      <c r="AL40" s="186">
        <v>7</v>
      </c>
      <c r="AM40" s="186">
        <v>85</v>
      </c>
      <c r="AN40" s="186">
        <v>25</v>
      </c>
      <c r="AO40" s="186">
        <v>16</v>
      </c>
      <c r="AP40" s="26">
        <f t="shared" si="15"/>
        <v>2404</v>
      </c>
      <c r="AQ40" s="185">
        <v>0</v>
      </c>
      <c r="AR40" s="185">
        <v>2</v>
      </c>
      <c r="AS40" s="185">
        <v>34</v>
      </c>
      <c r="AT40" s="185">
        <v>1</v>
      </c>
      <c r="AU40" s="185">
        <v>20</v>
      </c>
      <c r="AV40" s="26">
        <f t="shared" si="16"/>
        <v>57</v>
      </c>
      <c r="AW40" s="184">
        <v>120</v>
      </c>
      <c r="AX40" s="184">
        <v>112</v>
      </c>
      <c r="AY40" s="184">
        <v>115</v>
      </c>
      <c r="AZ40" s="184">
        <v>500</v>
      </c>
      <c r="BA40" s="184">
        <v>1542</v>
      </c>
      <c r="BB40" s="27">
        <f t="shared" si="17"/>
        <v>2389</v>
      </c>
      <c r="BC40" s="183">
        <v>0</v>
      </c>
      <c r="BD40" s="183">
        <v>1</v>
      </c>
      <c r="BE40" s="183">
        <v>44</v>
      </c>
      <c r="BF40" s="183">
        <v>2</v>
      </c>
      <c r="BG40" s="183">
        <v>24</v>
      </c>
      <c r="BH40" s="27">
        <f t="shared" si="18"/>
        <v>71</v>
      </c>
    </row>
    <row r="41" spans="1:60" ht="15">
      <c r="A41" s="191" t="s">
        <v>763</v>
      </c>
      <c r="B41" s="191" t="s">
        <v>772</v>
      </c>
      <c r="C41" s="190">
        <v>100</v>
      </c>
      <c r="D41" s="190">
        <v>25</v>
      </c>
      <c r="E41" s="190">
        <v>1289</v>
      </c>
      <c r="F41" s="190">
        <v>69</v>
      </c>
      <c r="G41" s="190">
        <v>1029</v>
      </c>
      <c r="H41" s="190">
        <v>73</v>
      </c>
      <c r="I41" s="190">
        <v>40</v>
      </c>
      <c r="J41" s="25">
        <f t="shared" si="11"/>
        <v>2625</v>
      </c>
      <c r="K41" s="189">
        <v>0</v>
      </c>
      <c r="L41" s="189">
        <v>0</v>
      </c>
      <c r="M41" s="189">
        <v>16</v>
      </c>
      <c r="N41" s="189">
        <v>19</v>
      </c>
      <c r="O41" s="189">
        <v>45</v>
      </c>
      <c r="P41" s="25">
        <f t="shared" si="12"/>
        <v>80</v>
      </c>
      <c r="Q41" s="188">
        <v>298</v>
      </c>
      <c r="R41" s="188">
        <v>56</v>
      </c>
      <c r="S41" s="188">
        <v>418</v>
      </c>
      <c r="T41" s="188">
        <v>290</v>
      </c>
      <c r="U41" s="188">
        <v>525</v>
      </c>
      <c r="V41" s="188">
        <v>342</v>
      </c>
      <c r="W41" s="188">
        <v>160</v>
      </c>
      <c r="X41" s="25">
        <f t="shared" si="13"/>
        <v>2089</v>
      </c>
      <c r="Y41" s="187">
        <v>530</v>
      </c>
      <c r="Z41" s="187">
        <v>0</v>
      </c>
      <c r="AA41" s="187">
        <v>6</v>
      </c>
      <c r="AB41" s="25">
        <f t="shared" si="14"/>
        <v>536</v>
      </c>
      <c r="AC41" s="186">
        <v>41</v>
      </c>
      <c r="AD41" s="186">
        <v>63</v>
      </c>
      <c r="AE41" s="186">
        <v>999</v>
      </c>
      <c r="AF41" s="186">
        <v>21</v>
      </c>
      <c r="AG41" s="186">
        <v>124</v>
      </c>
      <c r="AH41" s="186">
        <v>1155</v>
      </c>
      <c r="AI41" s="186">
        <v>101</v>
      </c>
      <c r="AJ41" s="186">
        <v>9</v>
      </c>
      <c r="AK41" s="186">
        <v>5</v>
      </c>
      <c r="AL41" s="186">
        <v>7</v>
      </c>
      <c r="AM41" s="186">
        <v>104</v>
      </c>
      <c r="AN41" s="186">
        <v>11</v>
      </c>
      <c r="AO41" s="186">
        <v>14</v>
      </c>
      <c r="AP41" s="26">
        <f t="shared" si="15"/>
        <v>2654</v>
      </c>
      <c r="AQ41" s="185">
        <v>0</v>
      </c>
      <c r="AR41" s="185">
        <v>0</v>
      </c>
      <c r="AS41" s="185">
        <v>27</v>
      </c>
      <c r="AT41" s="185">
        <v>1</v>
      </c>
      <c r="AU41" s="185">
        <v>21</v>
      </c>
      <c r="AV41" s="26">
        <f t="shared" si="16"/>
        <v>49</v>
      </c>
      <c r="AW41" s="184">
        <v>129</v>
      </c>
      <c r="AX41" s="184">
        <v>184</v>
      </c>
      <c r="AY41" s="184">
        <v>138</v>
      </c>
      <c r="AZ41" s="184">
        <v>935</v>
      </c>
      <c r="BA41" s="184">
        <v>1263</v>
      </c>
      <c r="BB41" s="27">
        <f t="shared" si="17"/>
        <v>2649</v>
      </c>
      <c r="BC41" s="183">
        <v>0</v>
      </c>
      <c r="BD41" s="183">
        <v>0</v>
      </c>
      <c r="BE41" s="183">
        <v>44</v>
      </c>
      <c r="BF41" s="183">
        <v>1</v>
      </c>
      <c r="BG41" s="183">
        <v>10</v>
      </c>
      <c r="BH41" s="27">
        <f t="shared" si="18"/>
        <v>55</v>
      </c>
    </row>
    <row r="42" spans="1:60" ht="15">
      <c r="A42" s="191" t="s">
        <v>763</v>
      </c>
      <c r="B42" s="191" t="s">
        <v>771</v>
      </c>
      <c r="C42" s="190">
        <v>104</v>
      </c>
      <c r="D42" s="190">
        <v>21</v>
      </c>
      <c r="E42" s="190">
        <v>720</v>
      </c>
      <c r="F42" s="190">
        <v>90</v>
      </c>
      <c r="G42" s="190">
        <v>1260</v>
      </c>
      <c r="H42" s="190">
        <v>85</v>
      </c>
      <c r="I42" s="190">
        <v>48</v>
      </c>
      <c r="J42" s="25">
        <f t="shared" si="11"/>
        <v>2328</v>
      </c>
      <c r="K42" s="189">
        <v>0</v>
      </c>
      <c r="L42" s="189">
        <v>0</v>
      </c>
      <c r="M42" s="189">
        <v>7</v>
      </c>
      <c r="N42" s="189">
        <v>12</v>
      </c>
      <c r="O42" s="189">
        <v>36</v>
      </c>
      <c r="P42" s="25">
        <f t="shared" si="12"/>
        <v>55</v>
      </c>
      <c r="Q42" s="188">
        <v>243</v>
      </c>
      <c r="R42" s="188">
        <v>55</v>
      </c>
      <c r="S42" s="188">
        <v>307</v>
      </c>
      <c r="T42" s="188">
        <v>306</v>
      </c>
      <c r="U42" s="188">
        <v>437</v>
      </c>
      <c r="V42" s="188">
        <v>287</v>
      </c>
      <c r="W42" s="188">
        <v>139</v>
      </c>
      <c r="X42" s="25">
        <f t="shared" si="13"/>
        <v>1774</v>
      </c>
      <c r="Y42" s="187">
        <v>549</v>
      </c>
      <c r="Z42" s="187">
        <v>0</v>
      </c>
      <c r="AA42" s="187">
        <v>5</v>
      </c>
      <c r="AB42" s="25">
        <f t="shared" si="14"/>
        <v>554</v>
      </c>
      <c r="AC42" s="186">
        <v>38</v>
      </c>
      <c r="AD42" s="186">
        <v>56</v>
      </c>
      <c r="AE42" s="186">
        <v>504</v>
      </c>
      <c r="AF42" s="186">
        <v>20</v>
      </c>
      <c r="AG42" s="186">
        <v>160</v>
      </c>
      <c r="AH42" s="186">
        <v>1316</v>
      </c>
      <c r="AI42" s="186">
        <v>102</v>
      </c>
      <c r="AJ42" s="186">
        <v>11</v>
      </c>
      <c r="AK42" s="186">
        <v>9</v>
      </c>
      <c r="AL42" s="186">
        <v>21</v>
      </c>
      <c r="AM42" s="186">
        <v>89</v>
      </c>
      <c r="AN42" s="186">
        <v>8</v>
      </c>
      <c r="AO42" s="186">
        <v>9</v>
      </c>
      <c r="AP42" s="26">
        <f t="shared" si="15"/>
        <v>2343</v>
      </c>
      <c r="AQ42" s="185">
        <v>0</v>
      </c>
      <c r="AR42" s="185">
        <v>0</v>
      </c>
      <c r="AS42" s="185">
        <v>17</v>
      </c>
      <c r="AT42" s="185">
        <v>2</v>
      </c>
      <c r="AU42" s="185">
        <v>20</v>
      </c>
      <c r="AV42" s="26">
        <f t="shared" si="16"/>
        <v>39</v>
      </c>
      <c r="AW42" s="184">
        <v>176</v>
      </c>
      <c r="AX42" s="184">
        <v>195</v>
      </c>
      <c r="AY42" s="184">
        <v>152</v>
      </c>
      <c r="AZ42" s="184">
        <v>480</v>
      </c>
      <c r="BA42" s="184">
        <v>1346</v>
      </c>
      <c r="BB42" s="27">
        <f t="shared" si="17"/>
        <v>2349</v>
      </c>
      <c r="BC42" s="183">
        <v>0</v>
      </c>
      <c r="BD42" s="183">
        <v>0</v>
      </c>
      <c r="BE42" s="183">
        <v>24</v>
      </c>
      <c r="BF42" s="183">
        <v>1</v>
      </c>
      <c r="BG42" s="183">
        <v>9</v>
      </c>
      <c r="BH42" s="27">
        <f t="shared" si="18"/>
        <v>34</v>
      </c>
    </row>
    <row r="43" spans="1:60" ht="15">
      <c r="A43" s="191" t="s">
        <v>763</v>
      </c>
      <c r="B43" s="191" t="s">
        <v>770</v>
      </c>
      <c r="C43" s="190">
        <v>82</v>
      </c>
      <c r="D43" s="190">
        <v>20</v>
      </c>
      <c r="E43" s="190">
        <v>1692</v>
      </c>
      <c r="F43" s="190">
        <v>70</v>
      </c>
      <c r="G43" s="190">
        <v>542</v>
      </c>
      <c r="H43" s="190">
        <v>71</v>
      </c>
      <c r="I43" s="190">
        <v>46</v>
      </c>
      <c r="J43" s="25">
        <f t="shared" si="11"/>
        <v>2523</v>
      </c>
      <c r="K43" s="189">
        <v>0</v>
      </c>
      <c r="L43" s="189">
        <v>0</v>
      </c>
      <c r="M43" s="189">
        <v>3</v>
      </c>
      <c r="N43" s="189">
        <v>3</v>
      </c>
      <c r="O43" s="189">
        <v>18</v>
      </c>
      <c r="P43" s="25">
        <f t="shared" si="12"/>
        <v>24</v>
      </c>
      <c r="Q43" s="188">
        <v>295</v>
      </c>
      <c r="R43" s="188">
        <v>62</v>
      </c>
      <c r="S43" s="188">
        <v>253</v>
      </c>
      <c r="T43" s="188">
        <v>346</v>
      </c>
      <c r="U43" s="188">
        <v>198</v>
      </c>
      <c r="V43" s="188">
        <v>435</v>
      </c>
      <c r="W43" s="188">
        <v>230</v>
      </c>
      <c r="X43" s="25">
        <f t="shared" si="13"/>
        <v>1819</v>
      </c>
      <c r="Y43" s="187">
        <v>700</v>
      </c>
      <c r="Z43" s="187">
        <v>0</v>
      </c>
      <c r="AA43" s="187">
        <v>4</v>
      </c>
      <c r="AB43" s="25">
        <f t="shared" si="14"/>
        <v>704</v>
      </c>
      <c r="AC43" s="186">
        <v>37</v>
      </c>
      <c r="AD43" s="186">
        <v>37</v>
      </c>
      <c r="AE43" s="186">
        <v>1373</v>
      </c>
      <c r="AF43" s="186">
        <v>24</v>
      </c>
      <c r="AG43" s="186">
        <v>129</v>
      </c>
      <c r="AH43" s="186">
        <v>622</v>
      </c>
      <c r="AI43" s="186">
        <v>133</v>
      </c>
      <c r="AJ43" s="186">
        <v>6</v>
      </c>
      <c r="AK43" s="186">
        <v>7</v>
      </c>
      <c r="AL43" s="186">
        <v>9</v>
      </c>
      <c r="AM43" s="186">
        <v>125</v>
      </c>
      <c r="AN43" s="186">
        <v>6</v>
      </c>
      <c r="AO43" s="186">
        <v>7</v>
      </c>
      <c r="AP43" s="26">
        <f t="shared" si="15"/>
        <v>2515</v>
      </c>
      <c r="AQ43" s="185">
        <v>0</v>
      </c>
      <c r="AR43" s="185">
        <v>0</v>
      </c>
      <c r="AS43" s="185">
        <v>22</v>
      </c>
      <c r="AT43" s="185">
        <v>0</v>
      </c>
      <c r="AU43" s="185">
        <v>9</v>
      </c>
      <c r="AV43" s="26">
        <f t="shared" si="16"/>
        <v>31</v>
      </c>
      <c r="AW43" s="184">
        <v>97</v>
      </c>
      <c r="AX43" s="184">
        <v>270</v>
      </c>
      <c r="AY43" s="184">
        <v>170</v>
      </c>
      <c r="AZ43" s="184">
        <v>1328</v>
      </c>
      <c r="BA43" s="184">
        <v>639</v>
      </c>
      <c r="BB43" s="27">
        <f t="shared" si="17"/>
        <v>2504</v>
      </c>
      <c r="BC43" s="183">
        <v>0</v>
      </c>
      <c r="BD43" s="183">
        <v>0</v>
      </c>
      <c r="BE43" s="183">
        <v>38</v>
      </c>
      <c r="BF43" s="183">
        <v>0</v>
      </c>
      <c r="BG43" s="183">
        <v>4</v>
      </c>
      <c r="BH43" s="27">
        <f t="shared" si="18"/>
        <v>42</v>
      </c>
    </row>
    <row r="44" spans="1:60" ht="15">
      <c r="A44" s="191" t="s">
        <v>763</v>
      </c>
      <c r="B44" s="191" t="s">
        <v>769</v>
      </c>
      <c r="C44" s="190">
        <v>121</v>
      </c>
      <c r="D44" s="190">
        <v>19</v>
      </c>
      <c r="E44" s="190">
        <v>1850</v>
      </c>
      <c r="F44" s="190">
        <v>81</v>
      </c>
      <c r="G44" s="190">
        <v>674</v>
      </c>
      <c r="H44" s="190">
        <v>91</v>
      </c>
      <c r="I44" s="190">
        <v>48</v>
      </c>
      <c r="J44" s="25">
        <f t="shared" si="11"/>
        <v>2884</v>
      </c>
      <c r="K44" s="189">
        <v>0</v>
      </c>
      <c r="L44" s="189">
        <v>0</v>
      </c>
      <c r="M44" s="189">
        <v>7</v>
      </c>
      <c r="N44" s="189">
        <v>5</v>
      </c>
      <c r="O44" s="189">
        <v>22</v>
      </c>
      <c r="P44" s="25">
        <f t="shared" si="12"/>
        <v>34</v>
      </c>
      <c r="Q44" s="188">
        <v>362</v>
      </c>
      <c r="R44" s="188">
        <v>74</v>
      </c>
      <c r="S44" s="188">
        <v>337</v>
      </c>
      <c r="T44" s="188">
        <v>435</v>
      </c>
      <c r="U44" s="188">
        <v>300</v>
      </c>
      <c r="V44" s="188">
        <v>530</v>
      </c>
      <c r="W44" s="188">
        <v>283</v>
      </c>
      <c r="X44" s="25">
        <f t="shared" si="13"/>
        <v>2321</v>
      </c>
      <c r="Y44" s="187">
        <v>558</v>
      </c>
      <c r="Z44" s="187">
        <v>1</v>
      </c>
      <c r="AA44" s="187">
        <v>4</v>
      </c>
      <c r="AB44" s="25">
        <f t="shared" si="14"/>
        <v>563</v>
      </c>
      <c r="AC44" s="186">
        <v>38</v>
      </c>
      <c r="AD44" s="186">
        <v>29</v>
      </c>
      <c r="AE44" s="186">
        <v>1512</v>
      </c>
      <c r="AF44" s="186">
        <v>23</v>
      </c>
      <c r="AG44" s="186">
        <v>182</v>
      </c>
      <c r="AH44" s="186">
        <v>743</v>
      </c>
      <c r="AI44" s="186">
        <v>163</v>
      </c>
      <c r="AJ44" s="186">
        <v>3</v>
      </c>
      <c r="AK44" s="186">
        <v>3</v>
      </c>
      <c r="AL44" s="186">
        <v>5</v>
      </c>
      <c r="AM44" s="186">
        <v>161</v>
      </c>
      <c r="AN44" s="186">
        <v>15</v>
      </c>
      <c r="AO44" s="186">
        <v>8</v>
      </c>
      <c r="AP44" s="26">
        <f t="shared" si="15"/>
        <v>2885</v>
      </c>
      <c r="AQ44" s="185">
        <v>0</v>
      </c>
      <c r="AR44" s="185">
        <v>0</v>
      </c>
      <c r="AS44" s="185">
        <v>21</v>
      </c>
      <c r="AT44" s="185">
        <v>1</v>
      </c>
      <c r="AU44" s="185">
        <v>9</v>
      </c>
      <c r="AV44" s="26">
        <f t="shared" si="16"/>
        <v>31</v>
      </c>
      <c r="AW44" s="184">
        <v>180</v>
      </c>
      <c r="AX44" s="184">
        <v>312</v>
      </c>
      <c r="AY44" s="184">
        <v>189</v>
      </c>
      <c r="AZ44" s="184">
        <v>1445</v>
      </c>
      <c r="BA44" s="184">
        <v>753</v>
      </c>
      <c r="BB44" s="27">
        <f t="shared" si="17"/>
        <v>2879</v>
      </c>
      <c r="BC44" s="183">
        <v>0</v>
      </c>
      <c r="BD44" s="183">
        <v>0</v>
      </c>
      <c r="BE44" s="183">
        <v>25</v>
      </c>
      <c r="BF44" s="183">
        <v>4</v>
      </c>
      <c r="BG44" s="183">
        <v>7</v>
      </c>
      <c r="BH44" s="27">
        <f t="shared" si="18"/>
        <v>36</v>
      </c>
    </row>
    <row r="45" spans="1:60" ht="15">
      <c r="A45" s="191" t="s">
        <v>763</v>
      </c>
      <c r="B45" s="217" t="s">
        <v>865</v>
      </c>
      <c r="C45" s="190">
        <v>573</v>
      </c>
      <c r="D45" s="190">
        <v>175</v>
      </c>
      <c r="E45" s="190">
        <v>10397</v>
      </c>
      <c r="F45" s="190">
        <v>582</v>
      </c>
      <c r="G45" s="190">
        <v>7260</v>
      </c>
      <c r="H45" s="190">
        <v>782</v>
      </c>
      <c r="I45" s="190">
        <v>426</v>
      </c>
      <c r="J45" s="25">
        <f t="shared" si="11"/>
        <v>20195</v>
      </c>
      <c r="K45" s="189">
        <v>0</v>
      </c>
      <c r="L45" s="189">
        <v>3</v>
      </c>
      <c r="M45" s="189">
        <v>59</v>
      </c>
      <c r="N45" s="189">
        <v>40</v>
      </c>
      <c r="O45" s="189">
        <v>93</v>
      </c>
      <c r="P45" s="25">
        <f t="shared" si="12"/>
        <v>195</v>
      </c>
      <c r="Q45" s="188">
        <v>1883</v>
      </c>
      <c r="R45" s="188">
        <v>471</v>
      </c>
      <c r="S45" s="188">
        <v>3522</v>
      </c>
      <c r="T45" s="188">
        <v>2664</v>
      </c>
      <c r="U45" s="188">
        <v>3396</v>
      </c>
      <c r="V45" s="188">
        <v>3888</v>
      </c>
      <c r="W45" s="188">
        <v>1777</v>
      </c>
      <c r="X45" s="25">
        <f t="shared" si="13"/>
        <v>17601</v>
      </c>
      <c r="Y45" s="187">
        <v>2565</v>
      </c>
      <c r="Z45" s="187">
        <v>0</v>
      </c>
      <c r="AA45" s="187">
        <v>29</v>
      </c>
      <c r="AB45" s="25">
        <f t="shared" si="14"/>
        <v>2594</v>
      </c>
      <c r="AC45" s="186">
        <v>230</v>
      </c>
      <c r="AD45" s="186">
        <v>337</v>
      </c>
      <c r="AE45" s="186">
        <v>8313</v>
      </c>
      <c r="AF45" s="186">
        <v>255</v>
      </c>
      <c r="AG45" s="186">
        <v>949</v>
      </c>
      <c r="AH45" s="186">
        <v>7641</v>
      </c>
      <c r="AI45" s="186">
        <v>1037</v>
      </c>
      <c r="AJ45" s="186">
        <v>35</v>
      </c>
      <c r="AK45" s="186">
        <v>63</v>
      </c>
      <c r="AL45" s="186">
        <v>79</v>
      </c>
      <c r="AM45" s="186">
        <v>828</v>
      </c>
      <c r="AN45" s="186">
        <v>230</v>
      </c>
      <c r="AO45" s="186">
        <v>147</v>
      </c>
      <c r="AP45" s="26">
        <f t="shared" si="15"/>
        <v>20144</v>
      </c>
      <c r="AQ45" s="185">
        <v>0</v>
      </c>
      <c r="AR45" s="185">
        <v>0</v>
      </c>
      <c r="AS45" s="185">
        <v>87</v>
      </c>
      <c r="AT45" s="185">
        <v>6</v>
      </c>
      <c r="AU45" s="185">
        <v>33</v>
      </c>
      <c r="AV45" s="26">
        <f t="shared" si="16"/>
        <v>126</v>
      </c>
      <c r="AW45" s="184">
        <v>1057</v>
      </c>
      <c r="AX45" s="184">
        <v>1892</v>
      </c>
      <c r="AY45" s="184">
        <v>1360</v>
      </c>
      <c r="AZ45" s="184">
        <v>7820</v>
      </c>
      <c r="BA45" s="184">
        <v>7967</v>
      </c>
      <c r="BB45" s="27">
        <f t="shared" si="17"/>
        <v>20096</v>
      </c>
      <c r="BC45" s="183">
        <v>0</v>
      </c>
      <c r="BD45" s="183">
        <v>2</v>
      </c>
      <c r="BE45" s="183">
        <v>92</v>
      </c>
      <c r="BF45" s="183">
        <v>9</v>
      </c>
      <c r="BG45" s="183">
        <v>14</v>
      </c>
      <c r="BH45" s="27">
        <f t="shared" si="18"/>
        <v>117</v>
      </c>
    </row>
    <row r="46" spans="1:60" ht="15">
      <c r="A46" s="191" t="s">
        <v>763</v>
      </c>
      <c r="B46" s="191" t="s">
        <v>768</v>
      </c>
      <c r="C46" s="190">
        <v>107</v>
      </c>
      <c r="D46" s="190">
        <v>18</v>
      </c>
      <c r="E46" s="190">
        <v>1202</v>
      </c>
      <c r="F46" s="190">
        <v>76</v>
      </c>
      <c r="G46" s="190">
        <v>1044</v>
      </c>
      <c r="H46" s="190">
        <v>98</v>
      </c>
      <c r="I46" s="190">
        <v>43</v>
      </c>
      <c r="J46" s="25">
        <f t="shared" si="11"/>
        <v>2588</v>
      </c>
      <c r="K46" s="189">
        <v>0</v>
      </c>
      <c r="L46" s="189">
        <v>0</v>
      </c>
      <c r="M46" s="189">
        <v>11</v>
      </c>
      <c r="N46" s="189">
        <v>18</v>
      </c>
      <c r="O46" s="189">
        <v>40</v>
      </c>
      <c r="P46" s="25">
        <f t="shared" si="12"/>
        <v>69</v>
      </c>
      <c r="Q46" s="188">
        <v>248</v>
      </c>
      <c r="R46" s="188">
        <v>82</v>
      </c>
      <c r="S46" s="188">
        <v>386</v>
      </c>
      <c r="T46" s="188">
        <v>335</v>
      </c>
      <c r="U46" s="188">
        <v>516</v>
      </c>
      <c r="V46" s="188">
        <v>439</v>
      </c>
      <c r="W46" s="188">
        <v>173</v>
      </c>
      <c r="X46" s="25">
        <f t="shared" si="13"/>
        <v>2179</v>
      </c>
      <c r="Y46" s="187">
        <v>396</v>
      </c>
      <c r="Z46" s="187">
        <v>0</v>
      </c>
      <c r="AA46" s="187">
        <v>13</v>
      </c>
      <c r="AB46" s="25">
        <f t="shared" si="14"/>
        <v>409</v>
      </c>
      <c r="AC46" s="186">
        <v>24</v>
      </c>
      <c r="AD46" s="186">
        <v>45</v>
      </c>
      <c r="AE46" s="186">
        <v>849</v>
      </c>
      <c r="AF46" s="186">
        <v>20</v>
      </c>
      <c r="AG46" s="186">
        <v>140</v>
      </c>
      <c r="AH46" s="186">
        <v>1138</v>
      </c>
      <c r="AI46" s="186">
        <v>203</v>
      </c>
      <c r="AJ46" s="186">
        <v>7</v>
      </c>
      <c r="AK46" s="186">
        <v>6</v>
      </c>
      <c r="AL46" s="186">
        <v>9</v>
      </c>
      <c r="AM46" s="186">
        <v>121</v>
      </c>
      <c r="AN46" s="186">
        <v>41</v>
      </c>
      <c r="AO46" s="186">
        <v>7</v>
      </c>
      <c r="AP46" s="26">
        <f t="shared" si="15"/>
        <v>2610</v>
      </c>
      <c r="AQ46" s="185">
        <v>0</v>
      </c>
      <c r="AR46" s="185">
        <v>0</v>
      </c>
      <c r="AS46" s="185">
        <v>30</v>
      </c>
      <c r="AT46" s="185">
        <v>0</v>
      </c>
      <c r="AU46" s="185">
        <v>18</v>
      </c>
      <c r="AV46" s="26">
        <f t="shared" si="16"/>
        <v>48</v>
      </c>
      <c r="AW46" s="184">
        <v>132</v>
      </c>
      <c r="AX46" s="184">
        <v>324</v>
      </c>
      <c r="AY46" s="184">
        <v>146</v>
      </c>
      <c r="AZ46" s="184">
        <v>797</v>
      </c>
      <c r="BA46" s="184">
        <v>1215</v>
      </c>
      <c r="BB46" s="27">
        <f t="shared" si="17"/>
        <v>2614</v>
      </c>
      <c r="BC46" s="183">
        <v>0</v>
      </c>
      <c r="BD46" s="183">
        <v>0</v>
      </c>
      <c r="BE46" s="183">
        <v>35</v>
      </c>
      <c r="BF46" s="183">
        <v>1</v>
      </c>
      <c r="BG46" s="183">
        <v>8</v>
      </c>
      <c r="BH46" s="27">
        <f t="shared" si="18"/>
        <v>44</v>
      </c>
    </row>
    <row r="47" spans="1:60" ht="15">
      <c r="A47" s="191" t="s">
        <v>763</v>
      </c>
      <c r="B47" s="191" t="s">
        <v>767</v>
      </c>
      <c r="C47" s="190">
        <v>78</v>
      </c>
      <c r="D47" s="190">
        <v>23</v>
      </c>
      <c r="E47" s="190">
        <v>744</v>
      </c>
      <c r="F47" s="190">
        <v>67</v>
      </c>
      <c r="G47" s="190">
        <v>1433</v>
      </c>
      <c r="H47" s="190">
        <v>87</v>
      </c>
      <c r="I47" s="190">
        <v>71</v>
      </c>
      <c r="J47" s="25">
        <f t="shared" si="11"/>
        <v>2503</v>
      </c>
      <c r="K47" s="189">
        <v>0</v>
      </c>
      <c r="L47" s="189">
        <v>0</v>
      </c>
      <c r="M47" s="189">
        <v>11</v>
      </c>
      <c r="N47" s="189">
        <v>22</v>
      </c>
      <c r="O47" s="189">
        <v>43</v>
      </c>
      <c r="P47" s="25">
        <f t="shared" si="12"/>
        <v>76</v>
      </c>
      <c r="Q47" s="188">
        <v>207</v>
      </c>
      <c r="R47" s="188">
        <v>82</v>
      </c>
      <c r="S47" s="188">
        <v>359</v>
      </c>
      <c r="T47" s="188">
        <v>286</v>
      </c>
      <c r="U47" s="188">
        <v>593</v>
      </c>
      <c r="V47" s="188">
        <v>313</v>
      </c>
      <c r="W47" s="188">
        <v>160</v>
      </c>
      <c r="X47" s="25">
        <f t="shared" si="13"/>
        <v>2000</v>
      </c>
      <c r="Y47" s="187">
        <v>491</v>
      </c>
      <c r="Z47" s="187">
        <v>0</v>
      </c>
      <c r="AA47" s="187">
        <v>12</v>
      </c>
      <c r="AB47" s="25">
        <f t="shared" si="14"/>
        <v>503</v>
      </c>
      <c r="AC47" s="186">
        <v>46</v>
      </c>
      <c r="AD47" s="186">
        <v>50</v>
      </c>
      <c r="AE47" s="186">
        <v>495</v>
      </c>
      <c r="AF47" s="186">
        <v>25</v>
      </c>
      <c r="AG47" s="186">
        <v>112</v>
      </c>
      <c r="AH47" s="186">
        <v>1505</v>
      </c>
      <c r="AI47" s="186">
        <v>99</v>
      </c>
      <c r="AJ47" s="186">
        <v>13</v>
      </c>
      <c r="AK47" s="186">
        <v>6</v>
      </c>
      <c r="AL47" s="186">
        <v>7</v>
      </c>
      <c r="AM47" s="186">
        <v>121</v>
      </c>
      <c r="AN47" s="186">
        <v>37</v>
      </c>
      <c r="AO47" s="186">
        <v>7</v>
      </c>
      <c r="AP47" s="26">
        <f t="shared" si="15"/>
        <v>2523</v>
      </c>
      <c r="AQ47" s="185">
        <v>0</v>
      </c>
      <c r="AR47" s="185">
        <v>0</v>
      </c>
      <c r="AS47" s="185">
        <v>31</v>
      </c>
      <c r="AT47" s="185">
        <v>0</v>
      </c>
      <c r="AU47" s="185">
        <v>22</v>
      </c>
      <c r="AV47" s="26">
        <f t="shared" si="16"/>
        <v>53</v>
      </c>
      <c r="AW47" s="184">
        <v>141</v>
      </c>
      <c r="AX47" s="184">
        <v>183</v>
      </c>
      <c r="AY47" s="184">
        <v>171</v>
      </c>
      <c r="AZ47" s="184">
        <v>467</v>
      </c>
      <c r="BA47" s="184">
        <v>1556</v>
      </c>
      <c r="BB47" s="27">
        <f t="shared" si="17"/>
        <v>2518</v>
      </c>
      <c r="BC47" s="183">
        <v>0</v>
      </c>
      <c r="BD47" s="183">
        <v>0</v>
      </c>
      <c r="BE47" s="183">
        <v>42</v>
      </c>
      <c r="BF47" s="183">
        <v>2</v>
      </c>
      <c r="BG47" s="183">
        <v>14</v>
      </c>
      <c r="BH47" s="27">
        <f t="shared" si="18"/>
        <v>58</v>
      </c>
    </row>
    <row r="48" spans="1:60" ht="15">
      <c r="A48" s="191" t="s">
        <v>763</v>
      </c>
      <c r="B48" s="191" t="s">
        <v>766</v>
      </c>
      <c r="C48" s="190">
        <v>87</v>
      </c>
      <c r="D48" s="190">
        <v>44</v>
      </c>
      <c r="E48" s="190">
        <v>780</v>
      </c>
      <c r="F48" s="190">
        <v>58</v>
      </c>
      <c r="G48" s="190">
        <v>1388</v>
      </c>
      <c r="H48" s="190">
        <v>86</v>
      </c>
      <c r="I48" s="190">
        <v>53</v>
      </c>
      <c r="J48" s="25">
        <f t="shared" si="11"/>
        <v>2496</v>
      </c>
      <c r="K48" s="189">
        <v>0</v>
      </c>
      <c r="L48" s="189">
        <v>0</v>
      </c>
      <c r="M48" s="189">
        <v>17</v>
      </c>
      <c r="N48" s="189">
        <v>19</v>
      </c>
      <c r="O48" s="189">
        <v>38</v>
      </c>
      <c r="P48" s="25">
        <f t="shared" si="12"/>
        <v>74</v>
      </c>
      <c r="Q48" s="188">
        <v>203</v>
      </c>
      <c r="R48" s="188">
        <v>92</v>
      </c>
      <c r="S48" s="188">
        <v>400</v>
      </c>
      <c r="T48" s="188">
        <v>333</v>
      </c>
      <c r="U48" s="188">
        <v>492</v>
      </c>
      <c r="V48" s="188">
        <v>313</v>
      </c>
      <c r="W48" s="188">
        <v>180</v>
      </c>
      <c r="X48" s="25">
        <f t="shared" si="13"/>
        <v>2013</v>
      </c>
      <c r="Y48" s="187">
        <v>473</v>
      </c>
      <c r="Z48" s="187">
        <v>1</v>
      </c>
      <c r="AA48" s="187">
        <v>9</v>
      </c>
      <c r="AB48" s="25">
        <f t="shared" si="14"/>
        <v>483</v>
      </c>
      <c r="AC48" s="186">
        <v>54</v>
      </c>
      <c r="AD48" s="186">
        <v>56</v>
      </c>
      <c r="AE48" s="186">
        <v>496</v>
      </c>
      <c r="AF48" s="186">
        <v>38</v>
      </c>
      <c r="AG48" s="186">
        <v>128</v>
      </c>
      <c r="AH48" s="186">
        <v>1438</v>
      </c>
      <c r="AI48" s="186">
        <v>96</v>
      </c>
      <c r="AJ48" s="186">
        <v>10</v>
      </c>
      <c r="AK48" s="186">
        <v>8</v>
      </c>
      <c r="AL48" s="186">
        <v>12</v>
      </c>
      <c r="AM48" s="186">
        <v>117</v>
      </c>
      <c r="AN48" s="186">
        <v>39</v>
      </c>
      <c r="AO48" s="186">
        <v>10</v>
      </c>
      <c r="AP48" s="26">
        <f t="shared" si="15"/>
        <v>2502</v>
      </c>
      <c r="AQ48" s="185">
        <v>0</v>
      </c>
      <c r="AR48" s="185">
        <v>0</v>
      </c>
      <c r="AS48" s="185">
        <v>43</v>
      </c>
      <c r="AT48" s="185">
        <v>2</v>
      </c>
      <c r="AU48" s="185">
        <v>22</v>
      </c>
      <c r="AV48" s="26">
        <f t="shared" si="16"/>
        <v>67</v>
      </c>
      <c r="AW48" s="184">
        <v>167</v>
      </c>
      <c r="AX48" s="184">
        <v>197</v>
      </c>
      <c r="AY48" s="184">
        <v>166</v>
      </c>
      <c r="AZ48" s="184">
        <v>475</v>
      </c>
      <c r="BA48" s="184">
        <v>1483</v>
      </c>
      <c r="BB48" s="27">
        <f t="shared" si="17"/>
        <v>2488</v>
      </c>
      <c r="BC48" s="183">
        <v>0</v>
      </c>
      <c r="BD48" s="183">
        <v>0</v>
      </c>
      <c r="BE48" s="183">
        <v>66</v>
      </c>
      <c r="BF48" s="183">
        <v>3</v>
      </c>
      <c r="BG48" s="183">
        <v>13</v>
      </c>
      <c r="BH48" s="27">
        <f t="shared" si="18"/>
        <v>82</v>
      </c>
    </row>
    <row r="49" spans="1:60" ht="15">
      <c r="A49" s="191" t="s">
        <v>763</v>
      </c>
      <c r="B49" s="191" t="s">
        <v>765</v>
      </c>
      <c r="C49" s="190">
        <v>84</v>
      </c>
      <c r="D49" s="190">
        <v>23</v>
      </c>
      <c r="E49" s="190">
        <v>1646</v>
      </c>
      <c r="F49" s="190">
        <v>49</v>
      </c>
      <c r="G49" s="190">
        <v>479</v>
      </c>
      <c r="H49" s="190">
        <v>56</v>
      </c>
      <c r="I49" s="190">
        <v>39</v>
      </c>
      <c r="J49" s="25">
        <f t="shared" si="11"/>
        <v>2376</v>
      </c>
      <c r="K49" s="189">
        <v>0</v>
      </c>
      <c r="L49" s="189">
        <v>0</v>
      </c>
      <c r="M49" s="189">
        <v>6</v>
      </c>
      <c r="N49" s="189">
        <v>4</v>
      </c>
      <c r="O49" s="189">
        <v>27</v>
      </c>
      <c r="P49" s="25">
        <f t="shared" si="12"/>
        <v>37</v>
      </c>
      <c r="Q49" s="188">
        <v>254</v>
      </c>
      <c r="R49" s="188">
        <v>56</v>
      </c>
      <c r="S49" s="188">
        <v>277</v>
      </c>
      <c r="T49" s="188">
        <v>279</v>
      </c>
      <c r="U49" s="188">
        <v>192</v>
      </c>
      <c r="V49" s="188">
        <v>384</v>
      </c>
      <c r="W49" s="188">
        <v>196</v>
      </c>
      <c r="X49" s="25">
        <f t="shared" si="13"/>
        <v>1638</v>
      </c>
      <c r="Y49" s="187">
        <v>737</v>
      </c>
      <c r="Z49" s="187">
        <v>1</v>
      </c>
      <c r="AA49" s="187">
        <v>0</v>
      </c>
      <c r="AB49" s="25">
        <f t="shared" si="14"/>
        <v>738</v>
      </c>
      <c r="AC49" s="186">
        <v>33</v>
      </c>
      <c r="AD49" s="186">
        <v>28</v>
      </c>
      <c r="AE49" s="186">
        <v>1410</v>
      </c>
      <c r="AF49" s="186">
        <v>22</v>
      </c>
      <c r="AG49" s="186">
        <v>104</v>
      </c>
      <c r="AH49" s="186">
        <v>532</v>
      </c>
      <c r="AI49" s="186">
        <v>95</v>
      </c>
      <c r="AJ49" s="186">
        <v>10</v>
      </c>
      <c r="AK49" s="186">
        <v>4</v>
      </c>
      <c r="AL49" s="186">
        <v>8</v>
      </c>
      <c r="AM49" s="186">
        <v>111</v>
      </c>
      <c r="AN49" s="186">
        <v>4</v>
      </c>
      <c r="AO49" s="186">
        <v>6</v>
      </c>
      <c r="AP49" s="26">
        <f t="shared" si="15"/>
        <v>2367</v>
      </c>
      <c r="AQ49" s="185">
        <v>0</v>
      </c>
      <c r="AR49" s="185">
        <v>0</v>
      </c>
      <c r="AS49" s="185">
        <v>34</v>
      </c>
      <c r="AT49" s="185">
        <v>1</v>
      </c>
      <c r="AU49" s="185">
        <v>9</v>
      </c>
      <c r="AV49" s="26">
        <f t="shared" si="16"/>
        <v>44</v>
      </c>
      <c r="AW49" s="184">
        <v>116</v>
      </c>
      <c r="AX49" s="184">
        <v>160</v>
      </c>
      <c r="AY49" s="184">
        <v>136</v>
      </c>
      <c r="AZ49" s="184">
        <v>1358</v>
      </c>
      <c r="BA49" s="184">
        <v>581</v>
      </c>
      <c r="BB49" s="27">
        <f t="shared" si="17"/>
        <v>2351</v>
      </c>
      <c r="BC49" s="183">
        <v>0</v>
      </c>
      <c r="BD49" s="183">
        <v>0</v>
      </c>
      <c r="BE49" s="183">
        <v>57</v>
      </c>
      <c r="BF49" s="183">
        <v>0</v>
      </c>
      <c r="BG49" s="183">
        <v>5</v>
      </c>
      <c r="BH49" s="27">
        <f t="shared" si="18"/>
        <v>62</v>
      </c>
    </row>
    <row r="50" spans="1:60" ht="15">
      <c r="A50" s="191" t="s">
        <v>763</v>
      </c>
      <c r="B50" s="191" t="s">
        <v>764</v>
      </c>
      <c r="C50" s="190">
        <v>76</v>
      </c>
      <c r="D50" s="190">
        <v>49</v>
      </c>
      <c r="E50" s="190">
        <v>639</v>
      </c>
      <c r="F50" s="190">
        <v>61</v>
      </c>
      <c r="G50" s="190">
        <v>1175</v>
      </c>
      <c r="H50" s="190">
        <v>61</v>
      </c>
      <c r="I50" s="190">
        <v>31</v>
      </c>
      <c r="J50" s="25">
        <f t="shared" si="11"/>
        <v>2092</v>
      </c>
      <c r="K50" s="189">
        <v>0</v>
      </c>
      <c r="L50" s="189">
        <v>0</v>
      </c>
      <c r="M50" s="189">
        <v>17</v>
      </c>
      <c r="N50" s="189">
        <v>10</v>
      </c>
      <c r="O50" s="189">
        <v>51</v>
      </c>
      <c r="P50" s="25">
        <f t="shared" si="12"/>
        <v>78</v>
      </c>
      <c r="Q50" s="188">
        <v>182</v>
      </c>
      <c r="R50" s="188">
        <v>71</v>
      </c>
      <c r="S50" s="188">
        <v>300</v>
      </c>
      <c r="T50" s="188">
        <v>270</v>
      </c>
      <c r="U50" s="188">
        <v>438</v>
      </c>
      <c r="V50" s="188">
        <v>269</v>
      </c>
      <c r="W50" s="188">
        <v>123</v>
      </c>
      <c r="X50" s="25">
        <f t="shared" si="13"/>
        <v>1653</v>
      </c>
      <c r="Y50" s="187">
        <v>431</v>
      </c>
      <c r="Z50" s="187">
        <v>0</v>
      </c>
      <c r="AA50" s="187">
        <v>8</v>
      </c>
      <c r="AB50" s="25">
        <f t="shared" si="14"/>
        <v>439</v>
      </c>
      <c r="AC50" s="186">
        <v>65</v>
      </c>
      <c r="AD50" s="186">
        <v>68</v>
      </c>
      <c r="AE50" s="186">
        <v>420</v>
      </c>
      <c r="AF50" s="186">
        <v>18</v>
      </c>
      <c r="AG50" s="186">
        <v>113</v>
      </c>
      <c r="AH50" s="186">
        <v>1205</v>
      </c>
      <c r="AI50" s="186">
        <v>89</v>
      </c>
      <c r="AJ50" s="186">
        <v>7</v>
      </c>
      <c r="AK50" s="186">
        <v>9</v>
      </c>
      <c r="AL50" s="186">
        <v>13</v>
      </c>
      <c r="AM50" s="186">
        <v>93</v>
      </c>
      <c r="AN50" s="186">
        <v>7</v>
      </c>
      <c r="AO50" s="186">
        <v>5</v>
      </c>
      <c r="AP50" s="26">
        <f t="shared" si="15"/>
        <v>2112</v>
      </c>
      <c r="AQ50" s="185">
        <v>0</v>
      </c>
      <c r="AR50" s="185">
        <v>0</v>
      </c>
      <c r="AS50" s="185">
        <v>31</v>
      </c>
      <c r="AT50" s="185">
        <v>0</v>
      </c>
      <c r="AU50" s="185">
        <v>23</v>
      </c>
      <c r="AV50" s="26">
        <f t="shared" si="16"/>
        <v>54</v>
      </c>
      <c r="AW50" s="184">
        <v>136</v>
      </c>
      <c r="AX50" s="184">
        <v>190</v>
      </c>
      <c r="AY50" s="184">
        <v>149</v>
      </c>
      <c r="AZ50" s="184">
        <v>421</v>
      </c>
      <c r="BA50" s="184">
        <v>1220</v>
      </c>
      <c r="BB50" s="27">
        <f t="shared" si="17"/>
        <v>2116</v>
      </c>
      <c r="BC50" s="183">
        <v>0</v>
      </c>
      <c r="BD50" s="183">
        <v>0</v>
      </c>
      <c r="BE50" s="183">
        <v>40</v>
      </c>
      <c r="BF50" s="183">
        <v>2</v>
      </c>
      <c r="BG50" s="183">
        <v>9</v>
      </c>
      <c r="BH50" s="27">
        <f t="shared" si="18"/>
        <v>51</v>
      </c>
    </row>
    <row r="51" spans="1:60" ht="15">
      <c r="A51" s="191" t="s">
        <v>763</v>
      </c>
      <c r="B51" s="191" t="s">
        <v>762</v>
      </c>
      <c r="C51" s="190">
        <v>101</v>
      </c>
      <c r="D51" s="190">
        <v>17</v>
      </c>
      <c r="E51" s="190">
        <v>993</v>
      </c>
      <c r="F51" s="190">
        <v>109</v>
      </c>
      <c r="G51" s="190">
        <v>997</v>
      </c>
      <c r="H51" s="190">
        <v>65</v>
      </c>
      <c r="I51" s="190">
        <v>38</v>
      </c>
      <c r="J51" s="25">
        <f t="shared" si="11"/>
        <v>2320</v>
      </c>
      <c r="K51" s="189">
        <v>0</v>
      </c>
      <c r="L51" s="189">
        <v>0</v>
      </c>
      <c r="M51" s="189">
        <v>8</v>
      </c>
      <c r="N51" s="189">
        <v>13</v>
      </c>
      <c r="O51" s="189">
        <v>26</v>
      </c>
      <c r="P51" s="25">
        <f t="shared" si="12"/>
        <v>47</v>
      </c>
      <c r="Q51" s="188">
        <v>267</v>
      </c>
      <c r="R51" s="188">
        <v>66</v>
      </c>
      <c r="S51" s="188">
        <v>296</v>
      </c>
      <c r="T51" s="188">
        <v>322</v>
      </c>
      <c r="U51" s="188">
        <v>401</v>
      </c>
      <c r="V51" s="188">
        <v>344</v>
      </c>
      <c r="W51" s="188">
        <v>143</v>
      </c>
      <c r="X51" s="25">
        <f t="shared" si="13"/>
        <v>1839</v>
      </c>
      <c r="Y51" s="187">
        <v>474</v>
      </c>
      <c r="Z51" s="187">
        <v>0</v>
      </c>
      <c r="AA51" s="187">
        <v>7</v>
      </c>
      <c r="AB51" s="25">
        <f t="shared" si="14"/>
        <v>481</v>
      </c>
      <c r="AC51" s="186">
        <v>32</v>
      </c>
      <c r="AD51" s="186">
        <v>63</v>
      </c>
      <c r="AE51" s="186">
        <v>684</v>
      </c>
      <c r="AF51" s="186">
        <v>28</v>
      </c>
      <c r="AG51" s="186">
        <v>192</v>
      </c>
      <c r="AH51" s="186">
        <v>1047</v>
      </c>
      <c r="AI51" s="186">
        <v>104</v>
      </c>
      <c r="AJ51" s="186">
        <v>6</v>
      </c>
      <c r="AK51" s="186">
        <v>4</v>
      </c>
      <c r="AL51" s="186">
        <v>14</v>
      </c>
      <c r="AM51" s="186">
        <v>126</v>
      </c>
      <c r="AN51" s="186">
        <v>13</v>
      </c>
      <c r="AO51" s="186">
        <v>18</v>
      </c>
      <c r="AP51" s="26">
        <f t="shared" si="15"/>
        <v>2331</v>
      </c>
      <c r="AQ51" s="185">
        <v>0</v>
      </c>
      <c r="AR51" s="185">
        <v>0</v>
      </c>
      <c r="AS51" s="185">
        <v>23</v>
      </c>
      <c r="AT51" s="185">
        <v>1</v>
      </c>
      <c r="AU51" s="185">
        <v>10</v>
      </c>
      <c r="AV51" s="26">
        <f t="shared" si="16"/>
        <v>34</v>
      </c>
      <c r="AW51" s="184">
        <v>182</v>
      </c>
      <c r="AX51" s="184">
        <v>226</v>
      </c>
      <c r="AY51" s="184">
        <v>137</v>
      </c>
      <c r="AZ51" s="184">
        <v>651</v>
      </c>
      <c r="BA51" s="184">
        <v>1118</v>
      </c>
      <c r="BB51" s="27">
        <f t="shared" si="17"/>
        <v>2314</v>
      </c>
      <c r="BC51" s="183">
        <v>0</v>
      </c>
      <c r="BD51" s="183">
        <v>0</v>
      </c>
      <c r="BE51" s="183">
        <v>43</v>
      </c>
      <c r="BF51" s="183">
        <v>1</v>
      </c>
      <c r="BG51" s="183">
        <v>8</v>
      </c>
      <c r="BH51" s="27">
        <f t="shared" si="18"/>
        <v>52</v>
      </c>
    </row>
    <row r="52" spans="1:60" ht="12.75">
      <c r="A52" s="22"/>
      <c r="B52" s="23"/>
      <c r="J52" s="25"/>
      <c r="P52" s="25"/>
      <c r="X52" s="25"/>
      <c r="AB52" s="25"/>
      <c r="AP52" s="26"/>
      <c r="AV52" s="26"/>
      <c r="BB52" s="27"/>
      <c r="BH52" s="27"/>
    </row>
    <row r="53" spans="1:60" ht="12.75">
      <c r="A53" s="7"/>
      <c r="B53" s="23" t="s">
        <v>761</v>
      </c>
      <c r="C53" s="24">
        <f aca="true" t="shared" si="19" ref="C53:I53">SUM(C30:C51)</f>
        <v>2567</v>
      </c>
      <c r="D53" s="24">
        <f t="shared" si="19"/>
        <v>706</v>
      </c>
      <c r="E53" s="24">
        <f t="shared" si="19"/>
        <v>34922</v>
      </c>
      <c r="F53" s="24">
        <f t="shared" si="19"/>
        <v>2013</v>
      </c>
      <c r="G53" s="24">
        <f t="shared" si="19"/>
        <v>27454</v>
      </c>
      <c r="H53" s="24">
        <f t="shared" si="19"/>
        <v>2366</v>
      </c>
      <c r="I53" s="24">
        <f t="shared" si="19"/>
        <v>1357</v>
      </c>
      <c r="J53" s="25">
        <f>SUM(C53:I53)</f>
        <v>71385</v>
      </c>
      <c r="K53" s="24">
        <f>SUM(K30:K51)</f>
        <v>0</v>
      </c>
      <c r="L53" s="24">
        <f>SUM(L30:L51)</f>
        <v>4</v>
      </c>
      <c r="M53" s="24">
        <f>SUM(M30:M51)</f>
        <v>292</v>
      </c>
      <c r="N53" s="24">
        <f>SUM(N30:N51)</f>
        <v>335</v>
      </c>
      <c r="O53" s="24">
        <f>SUM(O30:O51)</f>
        <v>792</v>
      </c>
      <c r="P53" s="25">
        <f>SUM(K53:O53)</f>
        <v>1423</v>
      </c>
      <c r="Q53" s="24">
        <f aca="true" t="shared" si="20" ref="Q53:W53">SUM(Q30:Q51)</f>
        <v>7241</v>
      </c>
      <c r="R53" s="24">
        <f t="shared" si="20"/>
        <v>1880</v>
      </c>
      <c r="S53" s="24">
        <f t="shared" si="20"/>
        <v>10640</v>
      </c>
      <c r="T53" s="24">
        <f t="shared" si="20"/>
        <v>9337</v>
      </c>
      <c r="U53" s="24">
        <f t="shared" si="20"/>
        <v>11494</v>
      </c>
      <c r="V53" s="24">
        <f t="shared" si="20"/>
        <v>11573</v>
      </c>
      <c r="W53" s="24">
        <f t="shared" si="20"/>
        <v>5391</v>
      </c>
      <c r="X53" s="25">
        <f>SUM(Q53:W53)</f>
        <v>57556</v>
      </c>
      <c r="Y53" s="24">
        <f>SUM(Y30:Y51)</f>
        <v>13679</v>
      </c>
      <c r="Z53" s="24">
        <f>SUM(Z30:Z51)</f>
        <v>5</v>
      </c>
      <c r="AA53" s="24">
        <f>SUM(AA30:AA51)</f>
        <v>145</v>
      </c>
      <c r="AB53" s="25">
        <f>SUM(Y53:AA53)</f>
        <v>13829</v>
      </c>
      <c r="AC53" s="24">
        <f aca="true" t="shared" si="21" ref="AC53:AO53">SUM(AC30:AC51)</f>
        <v>1097</v>
      </c>
      <c r="AD53" s="24">
        <f t="shared" si="21"/>
        <v>1280</v>
      </c>
      <c r="AE53" s="24">
        <f t="shared" si="21"/>
        <v>27091</v>
      </c>
      <c r="AF53" s="24">
        <f t="shared" si="21"/>
        <v>732</v>
      </c>
      <c r="AG53" s="24">
        <f t="shared" si="21"/>
        <v>3759</v>
      </c>
      <c r="AH53" s="24">
        <f t="shared" si="21"/>
        <v>29213</v>
      </c>
      <c r="AI53" s="24">
        <f t="shared" si="21"/>
        <v>3532</v>
      </c>
      <c r="AJ53" s="24">
        <f t="shared" si="21"/>
        <v>195</v>
      </c>
      <c r="AK53" s="24">
        <f t="shared" si="21"/>
        <v>201</v>
      </c>
      <c r="AL53" s="24">
        <f t="shared" si="21"/>
        <v>300</v>
      </c>
      <c r="AM53" s="24">
        <f t="shared" si="21"/>
        <v>3210</v>
      </c>
      <c r="AN53" s="24">
        <f t="shared" si="21"/>
        <v>592</v>
      </c>
      <c r="AO53" s="24">
        <f t="shared" si="21"/>
        <v>369</v>
      </c>
      <c r="AP53" s="26">
        <f>SUM(AC53:AO53)</f>
        <v>71571</v>
      </c>
      <c r="AQ53" s="24">
        <f>SUM(AQ30:AQ51)</f>
        <v>0</v>
      </c>
      <c r="AR53" s="24">
        <f>SUM(AR30:AR51)</f>
        <v>2</v>
      </c>
      <c r="AS53" s="24">
        <f>SUM(AS30:AS51)</f>
        <v>700</v>
      </c>
      <c r="AT53" s="24">
        <f>SUM(AT30:AT51)</f>
        <v>31</v>
      </c>
      <c r="AU53" s="24">
        <f>SUM(AU30:AU51)</f>
        <v>349</v>
      </c>
      <c r="AV53" s="26">
        <f>SUM(AQ53:AU53)</f>
        <v>1082</v>
      </c>
      <c r="AW53" s="24">
        <f>SUM(AW30:AW51)</f>
        <v>4029</v>
      </c>
      <c r="AX53" s="24">
        <f>SUM(AX30:AX51)</f>
        <v>6483</v>
      </c>
      <c r="AY53" s="24">
        <f>SUM(AY30:AY51)</f>
        <v>4508</v>
      </c>
      <c r="AZ53" s="24">
        <f>SUM(AZ30:AZ51)</f>
        <v>25751</v>
      </c>
      <c r="BA53" s="24">
        <f>SUM(BA30:BA51)</f>
        <v>30643</v>
      </c>
      <c r="BB53" s="27">
        <f>SUM(AW53:BA53)</f>
        <v>71414</v>
      </c>
      <c r="BC53" s="24">
        <f>SUM(BC30:BC51)</f>
        <v>0</v>
      </c>
      <c r="BD53" s="24">
        <f>SUM(BD30:BD51)</f>
        <v>3</v>
      </c>
      <c r="BE53" s="24">
        <f>SUM(BE30:BE51)</f>
        <v>949</v>
      </c>
      <c r="BF53" s="24">
        <f>SUM(BF30:BF51)</f>
        <v>44</v>
      </c>
      <c r="BG53" s="24">
        <f>SUM(BG30:BG51)</f>
        <v>189</v>
      </c>
      <c r="BH53" s="27">
        <f>SUM(BC53:BG53)</f>
        <v>1185</v>
      </c>
    </row>
    <row r="54" spans="1:60" ht="12.75">
      <c r="A54" s="7"/>
      <c r="B54" s="23"/>
      <c r="C54" s="24"/>
      <c r="D54" s="24"/>
      <c r="E54" s="24"/>
      <c r="F54" s="24"/>
      <c r="G54" s="24"/>
      <c r="H54" s="24"/>
      <c r="I54" s="24"/>
      <c r="J54" s="25"/>
      <c r="K54" s="24"/>
      <c r="L54" s="24"/>
      <c r="M54" s="24"/>
      <c r="N54" s="24"/>
      <c r="O54" s="24"/>
      <c r="P54" s="25"/>
      <c r="Q54" s="24"/>
      <c r="R54" s="24"/>
      <c r="S54" s="24"/>
      <c r="T54" s="24"/>
      <c r="U54" s="24"/>
      <c r="V54" s="24"/>
      <c r="W54" s="24"/>
      <c r="X54" s="25"/>
      <c r="Y54" s="24"/>
      <c r="Z54" s="24"/>
      <c r="AA54" s="24"/>
      <c r="AB54" s="25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6"/>
      <c r="AQ54" s="24"/>
      <c r="AR54" s="24"/>
      <c r="AS54" s="24"/>
      <c r="AT54" s="24"/>
      <c r="AU54" s="24"/>
      <c r="AV54" s="26"/>
      <c r="AW54" s="24"/>
      <c r="AX54" s="24"/>
      <c r="AY54" s="24"/>
      <c r="AZ54" s="24"/>
      <c r="BA54" s="24"/>
      <c r="BB54" s="27"/>
      <c r="BC54" s="24"/>
      <c r="BD54" s="24"/>
      <c r="BE54" s="24"/>
      <c r="BF54" s="24"/>
      <c r="BG54" s="24"/>
      <c r="BH54" s="27"/>
    </row>
    <row r="55" spans="1:60" ht="12.75">
      <c r="A55" s="28"/>
      <c r="B55" s="29" t="s">
        <v>760</v>
      </c>
      <c r="C55" s="30">
        <f aca="true" t="shared" si="22" ref="C55:I55">C53+C28</f>
        <v>5152</v>
      </c>
      <c r="D55" s="30">
        <f t="shared" si="22"/>
        <v>1405</v>
      </c>
      <c r="E55" s="30">
        <f t="shared" si="22"/>
        <v>58777</v>
      </c>
      <c r="F55" s="30">
        <f t="shared" si="22"/>
        <v>4730</v>
      </c>
      <c r="G55" s="30">
        <f t="shared" si="22"/>
        <v>67083</v>
      </c>
      <c r="H55" s="30">
        <f t="shared" si="22"/>
        <v>5810</v>
      </c>
      <c r="I55" s="30">
        <f t="shared" si="22"/>
        <v>2231</v>
      </c>
      <c r="J55" s="25">
        <f>SUM(C55:I55)</f>
        <v>145188</v>
      </c>
      <c r="K55" s="99">
        <f>K28+K53</f>
        <v>0</v>
      </c>
      <c r="L55" s="99">
        <f>L28+L53</f>
        <v>8</v>
      </c>
      <c r="M55" s="99">
        <f>M28+M53</f>
        <v>722</v>
      </c>
      <c r="N55" s="99">
        <f>N28+N53</f>
        <v>902</v>
      </c>
      <c r="O55" s="99">
        <f>O28+O53</f>
        <v>1864</v>
      </c>
      <c r="P55" s="25">
        <f>SUM(K55:O55)</f>
        <v>3496</v>
      </c>
      <c r="Q55" s="99">
        <f aca="true" t="shared" si="23" ref="Q55:W55">Q28+Q53</f>
        <v>13691</v>
      </c>
      <c r="R55" s="99">
        <f t="shared" si="23"/>
        <v>3367</v>
      </c>
      <c r="S55" s="99">
        <f t="shared" si="23"/>
        <v>20466</v>
      </c>
      <c r="T55" s="99">
        <f t="shared" si="23"/>
        <v>19835</v>
      </c>
      <c r="U55" s="99">
        <f t="shared" si="23"/>
        <v>26961</v>
      </c>
      <c r="V55" s="99">
        <f t="shared" si="23"/>
        <v>23554</v>
      </c>
      <c r="W55" s="99">
        <f t="shared" si="23"/>
        <v>8915</v>
      </c>
      <c r="X55" s="25">
        <f>SUM(Q55:W55)</f>
        <v>116789</v>
      </c>
      <c r="Y55" s="99">
        <f>Y53+Y28</f>
        <v>28038</v>
      </c>
      <c r="Z55" s="99">
        <f>Z53+Z28</f>
        <v>20</v>
      </c>
      <c r="AA55" s="99">
        <f>AA53+AA28</f>
        <v>341</v>
      </c>
      <c r="AB55" s="25">
        <f>SUM(Y55:AA55)</f>
        <v>28399</v>
      </c>
      <c r="AC55" s="99">
        <f aca="true" t="shared" si="24" ref="AC55:AO55">AC53+AC28</f>
        <v>2139</v>
      </c>
      <c r="AD55" s="99">
        <f t="shared" si="24"/>
        <v>2686</v>
      </c>
      <c r="AE55" s="99">
        <f t="shared" si="24"/>
        <v>43349</v>
      </c>
      <c r="AF55" s="99">
        <f t="shared" si="24"/>
        <v>1260</v>
      </c>
      <c r="AG55" s="99">
        <f t="shared" si="24"/>
        <v>9100</v>
      </c>
      <c r="AH55" s="99">
        <f t="shared" si="24"/>
        <v>69133</v>
      </c>
      <c r="AI55" s="99">
        <f t="shared" si="24"/>
        <v>9207</v>
      </c>
      <c r="AJ55" s="99">
        <f t="shared" si="24"/>
        <v>411</v>
      </c>
      <c r="AK55" s="99">
        <f t="shared" si="24"/>
        <v>514</v>
      </c>
      <c r="AL55" s="99">
        <f t="shared" si="24"/>
        <v>878</v>
      </c>
      <c r="AM55" s="99">
        <f t="shared" si="24"/>
        <v>5132</v>
      </c>
      <c r="AN55" s="99">
        <f t="shared" si="24"/>
        <v>899</v>
      </c>
      <c r="AO55" s="99">
        <f t="shared" si="24"/>
        <v>786</v>
      </c>
      <c r="AP55" s="26">
        <f>SUM(AC55:AO55)</f>
        <v>145494</v>
      </c>
      <c r="AQ55" s="99">
        <f>AQ53+AQ28</f>
        <v>1</v>
      </c>
      <c r="AR55" s="99">
        <f>AR53+AR28</f>
        <v>3</v>
      </c>
      <c r="AS55" s="99">
        <f>AS53+AS28</f>
        <v>1876</v>
      </c>
      <c r="AT55" s="99">
        <f>AT53+AT28</f>
        <v>88</v>
      </c>
      <c r="AU55" s="99">
        <f>AU53+AU28</f>
        <v>900</v>
      </c>
      <c r="AV55" s="26">
        <f>SUM(AQ55:AU55)</f>
        <v>2868</v>
      </c>
      <c r="AW55" s="99">
        <f>AW53+AW28</f>
        <v>10546</v>
      </c>
      <c r="AX55" s="99">
        <f>AX53+AX28</f>
        <v>15690</v>
      </c>
      <c r="AY55" s="99">
        <f>AY53+AY28</f>
        <v>7830</v>
      </c>
      <c r="AZ55" s="99">
        <f>AZ53+AZ28</f>
        <v>40604</v>
      </c>
      <c r="BA55" s="99">
        <f>BA53+BA28</f>
        <v>70400</v>
      </c>
      <c r="BB55" s="27">
        <f>SUM(AW55:BA55)</f>
        <v>145070</v>
      </c>
      <c r="BC55" s="99">
        <f>BC53+BC28</f>
        <v>0</v>
      </c>
      <c r="BD55" s="99">
        <f>BD53+BD28</f>
        <v>7</v>
      </c>
      <c r="BE55" s="99">
        <f>BE53+BE28</f>
        <v>2529</v>
      </c>
      <c r="BF55" s="99">
        <f>BF53+BF28</f>
        <v>120</v>
      </c>
      <c r="BG55" s="99">
        <f>BG53+BG28</f>
        <v>539</v>
      </c>
      <c r="BH55" s="27">
        <f>SUM(BC55:BG55)</f>
        <v>3195</v>
      </c>
    </row>
    <row r="57" spans="10:54" ht="12.75">
      <c r="J57" s="31"/>
      <c r="BB57" s="31"/>
    </row>
    <row r="58" ht="12.75">
      <c r="BB58" s="32"/>
    </row>
    <row r="59" spans="1:80" s="33" customFormat="1" ht="12.75">
      <c r="A59" s="24" t="s">
        <v>35</v>
      </c>
      <c r="B59" s="24"/>
      <c r="C59" s="24"/>
      <c r="D59" s="24"/>
      <c r="E59" s="24"/>
      <c r="F59" s="24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 s="32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</row>
    <row r="60" spans="1:72" s="33" customFormat="1" ht="12.75">
      <c r="A60" s="24" t="s">
        <v>36</v>
      </c>
      <c r="B60" s="24"/>
      <c r="C60" s="24"/>
      <c r="D60" s="24"/>
      <c r="G60"/>
      <c r="H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</row>
    <row r="61" spans="1:3" s="33" customFormat="1" ht="15">
      <c r="A61" s="33">
        <v>1</v>
      </c>
      <c r="B61" s="36" t="s">
        <v>37</v>
      </c>
      <c r="C61" s="36"/>
    </row>
    <row r="62" spans="1:3" s="33" customFormat="1" ht="15">
      <c r="A62" s="33">
        <v>2</v>
      </c>
      <c r="B62" s="36" t="s">
        <v>38</v>
      </c>
      <c r="C62" s="36"/>
    </row>
    <row r="63" spans="1:3" s="33" customFormat="1" ht="15">
      <c r="A63" s="33">
        <v>3</v>
      </c>
      <c r="B63" s="36" t="s">
        <v>39</v>
      </c>
      <c r="C63" s="36"/>
    </row>
    <row r="64" spans="1:3" s="33" customFormat="1" ht="15">
      <c r="A64" s="33">
        <v>4</v>
      </c>
      <c r="B64" s="36" t="s">
        <v>40</v>
      </c>
      <c r="C64" s="36"/>
    </row>
    <row r="65" spans="1:3" s="33" customFormat="1" ht="15">
      <c r="A65" s="33">
        <v>5</v>
      </c>
      <c r="B65" s="36" t="s">
        <v>41</v>
      </c>
      <c r="C65" s="36"/>
    </row>
    <row r="66" spans="1:3" s="33" customFormat="1" ht="15">
      <c r="A66" s="33">
        <v>6</v>
      </c>
      <c r="B66" s="36" t="s">
        <v>42</v>
      </c>
      <c r="C66" s="36"/>
    </row>
    <row r="67" spans="1:3" s="33" customFormat="1" ht="15">
      <c r="A67" s="33">
        <v>7</v>
      </c>
      <c r="B67" s="36" t="s">
        <v>43</v>
      </c>
      <c r="C67" s="36"/>
    </row>
    <row r="68" spans="1:80" ht="12.75">
      <c r="A68" s="33"/>
      <c r="B68" s="33"/>
      <c r="C68" s="33"/>
      <c r="D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</row>
    <row r="69" spans="1:72" ht="12.75">
      <c r="A69" s="24" t="s">
        <v>1</v>
      </c>
      <c r="C69" s="33"/>
      <c r="D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</row>
    <row r="70" spans="1:2" ht="15">
      <c r="A70" s="37">
        <v>1</v>
      </c>
      <c r="B70" s="37" t="s">
        <v>44</v>
      </c>
    </row>
    <row r="71" spans="1:2" ht="15">
      <c r="A71" s="37">
        <v>2</v>
      </c>
      <c r="B71" s="37" t="s">
        <v>45</v>
      </c>
    </row>
    <row r="72" spans="1:2" ht="15">
      <c r="A72" s="37">
        <v>3</v>
      </c>
      <c r="B72" s="37" t="s">
        <v>46</v>
      </c>
    </row>
    <row r="73" spans="1:2" ht="15">
      <c r="A73" s="37">
        <v>4</v>
      </c>
      <c r="B73" s="37" t="s">
        <v>56</v>
      </c>
    </row>
    <row r="74" spans="1:2" ht="15">
      <c r="A74" s="37">
        <v>5</v>
      </c>
      <c r="B74" s="37" t="s">
        <v>47</v>
      </c>
    </row>
    <row r="75" spans="1:2" ht="15">
      <c r="A75" s="37">
        <v>6</v>
      </c>
      <c r="B75" s="37" t="s">
        <v>48</v>
      </c>
    </row>
    <row r="76" spans="1:2" ht="15">
      <c r="A76" s="37">
        <v>7</v>
      </c>
      <c r="B76" s="37" t="s">
        <v>49</v>
      </c>
    </row>
    <row r="77" spans="1:2" ht="15">
      <c r="A77" s="37">
        <v>8</v>
      </c>
      <c r="B77" s="37" t="s">
        <v>50</v>
      </c>
    </row>
    <row r="78" spans="1:2" ht="15">
      <c r="A78" s="37">
        <v>9</v>
      </c>
      <c r="B78" s="37" t="s">
        <v>51</v>
      </c>
    </row>
    <row r="79" spans="1:2" ht="15">
      <c r="A79" s="37">
        <v>10</v>
      </c>
      <c r="B79" s="37" t="s">
        <v>52</v>
      </c>
    </row>
    <row r="80" spans="1:2" ht="15">
      <c r="A80" s="37">
        <v>11</v>
      </c>
      <c r="B80" s="37" t="s">
        <v>53</v>
      </c>
    </row>
    <row r="81" spans="1:2" ht="15">
      <c r="A81" s="37">
        <v>12</v>
      </c>
      <c r="B81" s="37" t="s">
        <v>54</v>
      </c>
    </row>
    <row r="82" spans="1:2" ht="15">
      <c r="A82" s="37">
        <v>13</v>
      </c>
      <c r="B82" s="37" t="s">
        <v>55</v>
      </c>
    </row>
    <row r="84" spans="1:2" ht="12.75">
      <c r="A84" s="24" t="s">
        <v>2</v>
      </c>
      <c r="B84" s="33"/>
    </row>
    <row r="85" spans="1:4" ht="15">
      <c r="A85" s="182">
        <v>1</v>
      </c>
      <c r="B85" s="182" t="s">
        <v>759</v>
      </c>
      <c r="C85" s="182"/>
      <c r="D85" s="33"/>
    </row>
    <row r="86" spans="1:4" ht="15">
      <c r="A86" s="182">
        <v>2</v>
      </c>
      <c r="B86" s="182" t="s">
        <v>758</v>
      </c>
      <c r="C86" s="182"/>
      <c r="D86" s="33"/>
    </row>
    <row r="87" spans="1:4" ht="15">
      <c r="A87" s="182">
        <v>3</v>
      </c>
      <c r="B87" s="182" t="s">
        <v>757</v>
      </c>
      <c r="C87" s="182"/>
      <c r="D87" s="33"/>
    </row>
    <row r="88" spans="1:4" ht="15">
      <c r="A88" s="182">
        <v>4</v>
      </c>
      <c r="B88" s="182" t="s">
        <v>756</v>
      </c>
      <c r="C88" s="182"/>
      <c r="D88" s="33"/>
    </row>
    <row r="89" spans="1:4" ht="15">
      <c r="A89" s="182">
        <v>5</v>
      </c>
      <c r="B89" s="182" t="s">
        <v>755</v>
      </c>
      <c r="C89" s="182"/>
      <c r="D89" s="33"/>
    </row>
    <row r="90" spans="1:4" ht="12.75">
      <c r="A90" s="33"/>
      <c r="B90" s="33"/>
      <c r="C90" s="33"/>
      <c r="D90" s="33"/>
    </row>
    <row r="91" spans="1:4" ht="12.75">
      <c r="A91" s="33"/>
      <c r="B91" s="33"/>
      <c r="C91" s="33"/>
      <c r="D91" s="33"/>
    </row>
    <row r="92" spans="1:4" ht="12.75">
      <c r="A92" s="33"/>
      <c r="B92" s="33"/>
      <c r="C92" s="33"/>
      <c r="D92" s="33"/>
    </row>
    <row r="93" spans="1:4" ht="12.75">
      <c r="A93" s="33"/>
      <c r="B93" s="33"/>
      <c r="C93" s="33"/>
      <c r="D93" s="33"/>
    </row>
    <row r="94" spans="1:4" ht="12.75">
      <c r="A94" s="33"/>
      <c r="B94" s="33"/>
      <c r="C94" s="33"/>
      <c r="D94" s="33"/>
    </row>
  </sheetData>
  <sheetProtection/>
  <mergeCells count="13">
    <mergeCell ref="AW1:BH1"/>
    <mergeCell ref="BC2:BH2"/>
    <mergeCell ref="Y2:AB2"/>
    <mergeCell ref="AC2:AP2"/>
    <mergeCell ref="AQ2:AV2"/>
    <mergeCell ref="AW2:BB2"/>
    <mergeCell ref="AC1:AV1"/>
    <mergeCell ref="C2:J2"/>
    <mergeCell ref="K2:P2"/>
    <mergeCell ref="Q2:X2"/>
    <mergeCell ref="A1:B1"/>
    <mergeCell ref="C1:AB1"/>
    <mergeCell ref="A2:B2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E114"/>
  <sheetViews>
    <sheetView zoomScalePageLayoutView="0" workbookViewId="0" topLeftCell="A1">
      <pane xSplit="2" ySplit="3" topLeftCell="AL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4" sqref="B14"/>
    </sheetView>
  </sheetViews>
  <sheetFormatPr defaultColWidth="9.140625" defaultRowHeight="12.75"/>
  <cols>
    <col min="1" max="1" width="22.7109375" style="0" bestFit="1" customWidth="1"/>
    <col min="2" max="2" width="34.28125" style="0" customWidth="1"/>
    <col min="3" max="10" width="12.28125" style="0" bestFit="1" customWidth="1"/>
    <col min="11" max="15" width="19.7109375" style="0" customWidth="1"/>
    <col min="16" max="24" width="12.28125" style="0" bestFit="1" customWidth="1"/>
    <col min="25" max="27" width="16.7109375" style="0" customWidth="1"/>
    <col min="28" max="42" width="12.28125" style="0" bestFit="1" customWidth="1"/>
    <col min="43" max="47" width="20.57421875" style="0" customWidth="1"/>
    <col min="48" max="51" width="12.28125" style="0" bestFit="1" customWidth="1"/>
    <col min="52" max="54" width="12.28125" style="0" customWidth="1"/>
    <col min="55" max="57" width="12.28125" style="0" bestFit="1" customWidth="1"/>
    <col min="58" max="62" width="21.140625" style="0" customWidth="1"/>
    <col min="63" max="63" width="12.28125" style="0" bestFit="1" customWidth="1"/>
  </cols>
  <sheetData>
    <row r="1" spans="1:63" ht="12.75">
      <c r="A1" s="252"/>
      <c r="B1" s="253"/>
      <c r="C1" s="254" t="s">
        <v>0</v>
      </c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6"/>
      <c r="AC1" s="257" t="s">
        <v>1</v>
      </c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9"/>
      <c r="AW1" s="262" t="s">
        <v>2</v>
      </c>
      <c r="AX1" s="263"/>
      <c r="AY1" s="263"/>
      <c r="AZ1" s="263"/>
      <c r="BA1" s="263"/>
      <c r="BB1" s="263"/>
      <c r="BC1" s="263"/>
      <c r="BD1" s="263"/>
      <c r="BE1" s="263"/>
      <c r="BF1" s="263"/>
      <c r="BG1" s="263"/>
      <c r="BH1" s="263"/>
      <c r="BI1" s="263"/>
      <c r="BJ1" s="263"/>
      <c r="BK1" s="264"/>
    </row>
    <row r="2" spans="1:63" ht="12.75">
      <c r="A2" s="260"/>
      <c r="B2" s="261"/>
      <c r="C2" s="249" t="s">
        <v>3</v>
      </c>
      <c r="D2" s="250"/>
      <c r="E2" s="250"/>
      <c r="F2" s="250"/>
      <c r="G2" s="250"/>
      <c r="H2" s="250"/>
      <c r="I2" s="250"/>
      <c r="J2" s="251"/>
      <c r="K2" s="249" t="s">
        <v>4</v>
      </c>
      <c r="L2" s="250"/>
      <c r="M2" s="250"/>
      <c r="N2" s="250"/>
      <c r="O2" s="250"/>
      <c r="P2" s="251"/>
      <c r="Q2" s="249" t="s">
        <v>5</v>
      </c>
      <c r="R2" s="250"/>
      <c r="S2" s="250"/>
      <c r="T2" s="250"/>
      <c r="U2" s="250"/>
      <c r="V2" s="250"/>
      <c r="W2" s="250"/>
      <c r="X2" s="251"/>
      <c r="Y2" s="249" t="s">
        <v>6</v>
      </c>
      <c r="Z2" s="250"/>
      <c r="AA2" s="250"/>
      <c r="AB2" s="251"/>
      <c r="AC2" s="268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70"/>
      <c r="AQ2" s="271" t="s">
        <v>7</v>
      </c>
      <c r="AR2" s="272"/>
      <c r="AS2" s="272"/>
      <c r="AT2" s="272"/>
      <c r="AU2" s="272"/>
      <c r="AV2" s="273"/>
      <c r="AW2" s="246"/>
      <c r="AX2" s="247"/>
      <c r="AY2" s="247"/>
      <c r="AZ2" s="247"/>
      <c r="BA2" s="247"/>
      <c r="BB2" s="247"/>
      <c r="BC2" s="247"/>
      <c r="BD2" s="247"/>
      <c r="BE2" s="248"/>
      <c r="BF2" s="265" t="s">
        <v>7</v>
      </c>
      <c r="BG2" s="266"/>
      <c r="BH2" s="266"/>
      <c r="BI2" s="266"/>
      <c r="BJ2" s="266"/>
      <c r="BK2" s="267"/>
    </row>
    <row r="3" spans="1:63" ht="24">
      <c r="A3" s="8" t="s">
        <v>8</v>
      </c>
      <c r="B3" s="9" t="s">
        <v>9</v>
      </c>
      <c r="C3" s="11" t="s">
        <v>10</v>
      </c>
      <c r="D3" s="12" t="s">
        <v>11</v>
      </c>
      <c r="E3" s="12" t="s">
        <v>12</v>
      </c>
      <c r="F3" s="12" t="s">
        <v>13</v>
      </c>
      <c r="G3" s="12" t="s">
        <v>14</v>
      </c>
      <c r="H3" s="12" t="s">
        <v>15</v>
      </c>
      <c r="I3" s="12" t="s">
        <v>16</v>
      </c>
      <c r="J3" s="13" t="s">
        <v>17</v>
      </c>
      <c r="K3" s="1" t="s">
        <v>18</v>
      </c>
      <c r="L3" s="2" t="s">
        <v>20</v>
      </c>
      <c r="M3" s="2" t="s">
        <v>21</v>
      </c>
      <c r="N3" s="2" t="s">
        <v>22</v>
      </c>
      <c r="O3" s="2" t="s">
        <v>19</v>
      </c>
      <c r="P3" s="13" t="s">
        <v>23</v>
      </c>
      <c r="Q3" s="11" t="s">
        <v>10</v>
      </c>
      <c r="R3" s="12" t="s">
        <v>11</v>
      </c>
      <c r="S3" s="12" t="s">
        <v>12</v>
      </c>
      <c r="T3" s="12" t="s">
        <v>13</v>
      </c>
      <c r="U3" s="12" t="s">
        <v>14</v>
      </c>
      <c r="V3" s="12" t="s">
        <v>15</v>
      </c>
      <c r="W3" s="12" t="s">
        <v>16</v>
      </c>
      <c r="X3" s="13" t="s">
        <v>17</v>
      </c>
      <c r="Y3" s="1" t="s">
        <v>21</v>
      </c>
      <c r="Z3" s="2" t="s">
        <v>22</v>
      </c>
      <c r="AA3" s="2" t="s">
        <v>19</v>
      </c>
      <c r="AB3" s="13" t="s">
        <v>23</v>
      </c>
      <c r="AC3" s="15" t="s">
        <v>24</v>
      </c>
      <c r="AD3" s="16" t="s">
        <v>25</v>
      </c>
      <c r="AE3" s="16" t="s">
        <v>26</v>
      </c>
      <c r="AF3" s="16" t="s">
        <v>27</v>
      </c>
      <c r="AG3" s="16" t="s">
        <v>28</v>
      </c>
      <c r="AH3" s="16" t="s">
        <v>29</v>
      </c>
      <c r="AI3" s="16" t="s">
        <v>30</v>
      </c>
      <c r="AJ3" s="16" t="s">
        <v>31</v>
      </c>
      <c r="AK3" s="16" t="s">
        <v>32</v>
      </c>
      <c r="AL3" s="16" t="s">
        <v>33</v>
      </c>
      <c r="AM3" s="16" t="s">
        <v>34</v>
      </c>
      <c r="AN3" s="16" t="s">
        <v>127</v>
      </c>
      <c r="AO3" s="16" t="s">
        <v>126</v>
      </c>
      <c r="AP3" s="17" t="s">
        <v>17</v>
      </c>
      <c r="AQ3" s="3" t="s">
        <v>18</v>
      </c>
      <c r="AR3" s="4" t="s">
        <v>20</v>
      </c>
      <c r="AS3" s="4" t="s">
        <v>21</v>
      </c>
      <c r="AT3" s="4" t="s">
        <v>22</v>
      </c>
      <c r="AU3" s="4" t="s">
        <v>19</v>
      </c>
      <c r="AV3" s="17" t="s">
        <v>23</v>
      </c>
      <c r="AW3" s="19" t="s">
        <v>10</v>
      </c>
      <c r="AX3" s="20" t="s">
        <v>11</v>
      </c>
      <c r="AY3" s="20" t="s">
        <v>12</v>
      </c>
      <c r="AZ3" s="20" t="s">
        <v>13</v>
      </c>
      <c r="BA3" s="20" t="s">
        <v>14</v>
      </c>
      <c r="BB3" s="20" t="s">
        <v>15</v>
      </c>
      <c r="BC3" s="20" t="s">
        <v>16</v>
      </c>
      <c r="BD3" s="20" t="s">
        <v>475</v>
      </c>
      <c r="BE3" s="21" t="s">
        <v>17</v>
      </c>
      <c r="BF3" s="5" t="s">
        <v>18</v>
      </c>
      <c r="BG3" s="6" t="s">
        <v>20</v>
      </c>
      <c r="BH3" s="6" t="s">
        <v>21</v>
      </c>
      <c r="BI3" s="6" t="s">
        <v>22</v>
      </c>
      <c r="BJ3" s="6" t="s">
        <v>19</v>
      </c>
      <c r="BK3" s="21" t="s">
        <v>23</v>
      </c>
    </row>
    <row r="4" spans="1:63" ht="15">
      <c r="A4" s="38" t="s">
        <v>595</v>
      </c>
      <c r="B4" s="35"/>
      <c r="J4" s="10"/>
      <c r="P4" s="10"/>
      <c r="X4" s="10"/>
      <c r="AB4" s="10"/>
      <c r="AP4" s="14"/>
      <c r="AV4" s="14"/>
      <c r="BE4" s="18"/>
      <c r="BK4" s="18"/>
    </row>
    <row r="5" spans="1:63" ht="15">
      <c r="A5" s="167" t="s">
        <v>578</v>
      </c>
      <c r="B5" s="167" t="s">
        <v>594</v>
      </c>
      <c r="C5" s="62">
        <v>49</v>
      </c>
      <c r="D5" s="62">
        <v>25</v>
      </c>
      <c r="E5" s="62">
        <v>406</v>
      </c>
      <c r="F5" s="62">
        <v>39</v>
      </c>
      <c r="G5" s="62">
        <v>1544</v>
      </c>
      <c r="H5" s="62">
        <v>40</v>
      </c>
      <c r="I5" s="62">
        <v>26</v>
      </c>
      <c r="J5" s="25">
        <f aca="true" t="shared" si="0" ref="J5:J22">SUM(C5:I5)</f>
        <v>2129</v>
      </c>
      <c r="K5" s="141">
        <v>0</v>
      </c>
      <c r="L5" s="141">
        <v>0</v>
      </c>
      <c r="M5" s="141">
        <v>7</v>
      </c>
      <c r="N5" s="141">
        <v>20</v>
      </c>
      <c r="O5" s="141">
        <v>16</v>
      </c>
      <c r="P5" s="25">
        <f aca="true" t="shared" si="1" ref="P5:P22">SUM(K5:O5)</f>
        <v>43</v>
      </c>
      <c r="Q5" s="139">
        <v>149</v>
      </c>
      <c r="R5" s="139">
        <v>49</v>
      </c>
      <c r="S5" s="139">
        <v>248</v>
      </c>
      <c r="T5" s="139">
        <v>184</v>
      </c>
      <c r="U5" s="139">
        <v>399</v>
      </c>
      <c r="V5" s="139">
        <v>187</v>
      </c>
      <c r="W5" s="139">
        <v>82</v>
      </c>
      <c r="X5" s="25">
        <f aca="true" t="shared" si="2" ref="X5:X22">SUM(Q5:W5)</f>
        <v>1298</v>
      </c>
      <c r="Y5" s="165">
        <v>828</v>
      </c>
      <c r="Z5" s="165">
        <v>2</v>
      </c>
      <c r="AA5" s="165">
        <v>1</v>
      </c>
      <c r="AB5" s="25">
        <f aca="true" t="shared" si="3" ref="AB5:AB22">SUM(Y5:AA5)</f>
        <v>831</v>
      </c>
      <c r="AC5" s="158">
        <v>44</v>
      </c>
      <c r="AD5" s="158">
        <v>41</v>
      </c>
      <c r="AE5" s="158">
        <v>237</v>
      </c>
      <c r="AF5" s="158">
        <v>18</v>
      </c>
      <c r="AG5" s="158">
        <v>75</v>
      </c>
      <c r="AH5" s="158">
        <v>1615</v>
      </c>
      <c r="AI5" s="158">
        <v>37</v>
      </c>
      <c r="AJ5" s="158">
        <v>5</v>
      </c>
      <c r="AK5" s="158">
        <v>6</v>
      </c>
      <c r="AL5" s="158">
        <v>5</v>
      </c>
      <c r="AM5" s="158">
        <v>51</v>
      </c>
      <c r="AN5" s="158">
        <v>7</v>
      </c>
      <c r="AO5" s="158">
        <v>7</v>
      </c>
      <c r="AP5" s="26">
        <f aca="true" t="shared" si="4" ref="AP5:AP22">SUM(AC5:AO5)</f>
        <v>2148</v>
      </c>
      <c r="AQ5" s="135">
        <v>0</v>
      </c>
      <c r="AR5" s="135">
        <v>0</v>
      </c>
      <c r="AS5" s="135">
        <v>12</v>
      </c>
      <c r="AT5" s="135">
        <v>2</v>
      </c>
      <c r="AU5" s="135">
        <v>10</v>
      </c>
      <c r="AV5" s="26">
        <f aca="true" t="shared" si="5" ref="AV5:AV22">SUM(AQ5:AU5)</f>
        <v>24</v>
      </c>
      <c r="AW5" s="159">
        <v>1606</v>
      </c>
      <c r="AX5" s="159">
        <v>59</v>
      </c>
      <c r="AY5" s="159">
        <v>9</v>
      </c>
      <c r="AZ5" s="159">
        <v>56</v>
      </c>
      <c r="BA5" s="159">
        <v>72</v>
      </c>
      <c r="BB5" s="159">
        <v>214</v>
      </c>
      <c r="BC5" s="159">
        <v>77</v>
      </c>
      <c r="BD5" s="159">
        <v>46</v>
      </c>
      <c r="BE5" s="27">
        <f aca="true" t="shared" si="6" ref="BE5:BE22">SUM(AW5:BD5)</f>
        <v>2139</v>
      </c>
      <c r="BF5" s="124">
        <v>0</v>
      </c>
      <c r="BG5" s="124">
        <v>0</v>
      </c>
      <c r="BH5" s="124">
        <v>19</v>
      </c>
      <c r="BI5" s="124">
        <v>0</v>
      </c>
      <c r="BJ5" s="124">
        <v>13</v>
      </c>
      <c r="BK5" s="27">
        <f aca="true" t="shared" si="7" ref="BK5:BK22">SUM(BF5:BJ5)</f>
        <v>32</v>
      </c>
    </row>
    <row r="6" spans="1:63" ht="15">
      <c r="A6" s="167" t="s">
        <v>578</v>
      </c>
      <c r="B6" s="167" t="s">
        <v>593</v>
      </c>
      <c r="C6" s="62">
        <v>25</v>
      </c>
      <c r="D6" s="62">
        <v>95</v>
      </c>
      <c r="E6" s="62">
        <v>494</v>
      </c>
      <c r="F6" s="62">
        <v>28</v>
      </c>
      <c r="G6" s="62">
        <v>674</v>
      </c>
      <c r="H6" s="62">
        <v>26</v>
      </c>
      <c r="I6" s="62">
        <v>56</v>
      </c>
      <c r="J6" s="25">
        <f t="shared" si="0"/>
        <v>1398</v>
      </c>
      <c r="K6" s="141">
        <v>0</v>
      </c>
      <c r="L6" s="141">
        <v>0</v>
      </c>
      <c r="M6" s="141">
        <v>8</v>
      </c>
      <c r="N6" s="141">
        <v>16</v>
      </c>
      <c r="O6" s="141">
        <v>5</v>
      </c>
      <c r="P6" s="25">
        <f t="shared" si="1"/>
        <v>29</v>
      </c>
      <c r="Q6" s="139">
        <v>97</v>
      </c>
      <c r="R6" s="139">
        <v>130</v>
      </c>
      <c r="S6" s="139">
        <v>160</v>
      </c>
      <c r="T6" s="139">
        <v>173</v>
      </c>
      <c r="U6" s="139">
        <v>211</v>
      </c>
      <c r="V6" s="139">
        <v>140</v>
      </c>
      <c r="W6" s="139">
        <v>139</v>
      </c>
      <c r="X6" s="25">
        <f t="shared" si="2"/>
        <v>1050</v>
      </c>
      <c r="Y6" s="165">
        <v>345</v>
      </c>
      <c r="Z6" s="165">
        <v>3</v>
      </c>
      <c r="AA6" s="165">
        <v>0</v>
      </c>
      <c r="AB6" s="25">
        <f t="shared" si="3"/>
        <v>348</v>
      </c>
      <c r="AC6" s="158">
        <v>176</v>
      </c>
      <c r="AD6" s="158">
        <v>33</v>
      </c>
      <c r="AE6" s="158">
        <v>214</v>
      </c>
      <c r="AF6" s="158">
        <v>25</v>
      </c>
      <c r="AG6" s="158">
        <v>46</v>
      </c>
      <c r="AH6" s="158">
        <v>726</v>
      </c>
      <c r="AI6" s="158">
        <v>28</v>
      </c>
      <c r="AJ6" s="158">
        <v>16</v>
      </c>
      <c r="AK6" s="158">
        <v>4</v>
      </c>
      <c r="AL6" s="158">
        <v>7</v>
      </c>
      <c r="AM6" s="158">
        <v>127</v>
      </c>
      <c r="AN6" s="158">
        <v>0</v>
      </c>
      <c r="AO6" s="158">
        <v>2</v>
      </c>
      <c r="AP6" s="26">
        <f t="shared" si="4"/>
        <v>1404</v>
      </c>
      <c r="AQ6" s="135">
        <v>0</v>
      </c>
      <c r="AR6" s="135">
        <v>0</v>
      </c>
      <c r="AS6" s="135">
        <v>12</v>
      </c>
      <c r="AT6" s="135">
        <v>1</v>
      </c>
      <c r="AU6" s="135">
        <v>9</v>
      </c>
      <c r="AV6" s="26">
        <f t="shared" si="5"/>
        <v>22</v>
      </c>
      <c r="AW6" s="159">
        <v>764</v>
      </c>
      <c r="AX6" s="159">
        <v>209</v>
      </c>
      <c r="AY6" s="159">
        <v>5</v>
      </c>
      <c r="AZ6" s="159">
        <v>36</v>
      </c>
      <c r="BA6" s="159">
        <v>6</v>
      </c>
      <c r="BB6" s="159">
        <v>225</v>
      </c>
      <c r="BC6" s="159">
        <v>58</v>
      </c>
      <c r="BD6" s="159">
        <v>103</v>
      </c>
      <c r="BE6" s="27">
        <f t="shared" si="6"/>
        <v>1406</v>
      </c>
      <c r="BF6" s="124">
        <v>0</v>
      </c>
      <c r="BG6" s="124">
        <v>0</v>
      </c>
      <c r="BH6" s="124">
        <v>18</v>
      </c>
      <c r="BI6" s="124">
        <v>0</v>
      </c>
      <c r="BJ6" s="124">
        <v>3</v>
      </c>
      <c r="BK6" s="27">
        <f t="shared" si="7"/>
        <v>21</v>
      </c>
    </row>
    <row r="7" spans="1:63" ht="15">
      <c r="A7" s="167" t="s">
        <v>578</v>
      </c>
      <c r="B7" s="167" t="s">
        <v>592</v>
      </c>
      <c r="C7" s="62">
        <v>37</v>
      </c>
      <c r="D7" s="62">
        <v>58</v>
      </c>
      <c r="E7" s="62">
        <v>516</v>
      </c>
      <c r="F7" s="62">
        <v>45</v>
      </c>
      <c r="G7" s="62">
        <v>1018</v>
      </c>
      <c r="H7" s="62">
        <v>40</v>
      </c>
      <c r="I7" s="62">
        <v>49</v>
      </c>
      <c r="J7" s="25">
        <f t="shared" si="0"/>
        <v>1763</v>
      </c>
      <c r="K7" s="141">
        <v>0</v>
      </c>
      <c r="L7" s="141">
        <v>0</v>
      </c>
      <c r="M7" s="141">
        <v>16</v>
      </c>
      <c r="N7" s="141">
        <v>11</v>
      </c>
      <c r="O7" s="141">
        <v>8</v>
      </c>
      <c r="P7" s="25">
        <f t="shared" si="1"/>
        <v>35</v>
      </c>
      <c r="Q7" s="139">
        <v>112</v>
      </c>
      <c r="R7" s="139">
        <v>103</v>
      </c>
      <c r="S7" s="139">
        <v>193</v>
      </c>
      <c r="T7" s="139">
        <v>190</v>
      </c>
      <c r="U7" s="139">
        <v>276</v>
      </c>
      <c r="V7" s="139">
        <v>193</v>
      </c>
      <c r="W7" s="139">
        <v>144</v>
      </c>
      <c r="X7" s="25">
        <f t="shared" si="2"/>
        <v>1211</v>
      </c>
      <c r="Y7" s="165">
        <v>551</v>
      </c>
      <c r="Z7" s="165">
        <v>0</v>
      </c>
      <c r="AA7" s="165">
        <v>1</v>
      </c>
      <c r="AB7" s="25">
        <f t="shared" si="3"/>
        <v>552</v>
      </c>
      <c r="AC7" s="158">
        <v>125</v>
      </c>
      <c r="AD7" s="158">
        <v>44</v>
      </c>
      <c r="AE7" s="158">
        <v>257</v>
      </c>
      <c r="AF7" s="158">
        <v>22</v>
      </c>
      <c r="AG7" s="158">
        <v>56</v>
      </c>
      <c r="AH7" s="158">
        <v>1091</v>
      </c>
      <c r="AI7" s="158">
        <v>48</v>
      </c>
      <c r="AJ7" s="158">
        <v>10</v>
      </c>
      <c r="AK7" s="158">
        <v>7</v>
      </c>
      <c r="AL7" s="158">
        <v>11</v>
      </c>
      <c r="AM7" s="158">
        <v>96</v>
      </c>
      <c r="AN7" s="158">
        <v>2</v>
      </c>
      <c r="AO7" s="158">
        <v>7</v>
      </c>
      <c r="AP7" s="26">
        <f t="shared" si="4"/>
        <v>1776</v>
      </c>
      <c r="AQ7" s="135">
        <v>0</v>
      </c>
      <c r="AR7" s="135">
        <v>0</v>
      </c>
      <c r="AS7" s="135">
        <v>16</v>
      </c>
      <c r="AT7" s="135">
        <v>0</v>
      </c>
      <c r="AU7" s="135">
        <v>7</v>
      </c>
      <c r="AV7" s="26">
        <f t="shared" si="5"/>
        <v>23</v>
      </c>
      <c r="AW7" s="159">
        <v>1102</v>
      </c>
      <c r="AX7" s="159">
        <v>156</v>
      </c>
      <c r="AY7" s="159">
        <v>6</v>
      </c>
      <c r="AZ7" s="159">
        <v>62</v>
      </c>
      <c r="BA7" s="159">
        <v>31</v>
      </c>
      <c r="BB7" s="159">
        <v>241</v>
      </c>
      <c r="BC7" s="159">
        <v>78</v>
      </c>
      <c r="BD7" s="159">
        <v>84</v>
      </c>
      <c r="BE7" s="27">
        <f t="shared" si="6"/>
        <v>1760</v>
      </c>
      <c r="BF7" s="124">
        <v>0</v>
      </c>
      <c r="BG7" s="124">
        <v>0</v>
      </c>
      <c r="BH7" s="124">
        <v>32</v>
      </c>
      <c r="BI7" s="124">
        <v>1</v>
      </c>
      <c r="BJ7" s="124">
        <v>4</v>
      </c>
      <c r="BK7" s="27">
        <f t="shared" si="7"/>
        <v>37</v>
      </c>
    </row>
    <row r="8" spans="1:63" ht="15">
      <c r="A8" s="167" t="s">
        <v>578</v>
      </c>
      <c r="B8" s="167" t="s">
        <v>591</v>
      </c>
      <c r="C8" s="62">
        <v>48</v>
      </c>
      <c r="D8" s="62">
        <v>67</v>
      </c>
      <c r="E8" s="62">
        <v>670</v>
      </c>
      <c r="F8" s="62">
        <v>50</v>
      </c>
      <c r="G8" s="62">
        <v>789</v>
      </c>
      <c r="H8" s="62">
        <v>30</v>
      </c>
      <c r="I8" s="62">
        <v>74</v>
      </c>
      <c r="J8" s="25">
        <f t="shared" si="0"/>
        <v>1728</v>
      </c>
      <c r="K8" s="141">
        <v>0</v>
      </c>
      <c r="L8" s="141">
        <v>1</v>
      </c>
      <c r="M8" s="141">
        <v>9</v>
      </c>
      <c r="N8" s="141">
        <v>15</v>
      </c>
      <c r="O8" s="141">
        <v>14</v>
      </c>
      <c r="P8" s="25">
        <f t="shared" si="1"/>
        <v>39</v>
      </c>
      <c r="Q8" s="139">
        <v>143</v>
      </c>
      <c r="R8" s="139">
        <v>81</v>
      </c>
      <c r="S8" s="139">
        <v>255</v>
      </c>
      <c r="T8" s="139">
        <v>183</v>
      </c>
      <c r="U8" s="139">
        <v>235</v>
      </c>
      <c r="V8" s="139">
        <v>169</v>
      </c>
      <c r="W8" s="139">
        <v>182</v>
      </c>
      <c r="X8" s="25">
        <f t="shared" si="2"/>
        <v>1248</v>
      </c>
      <c r="Y8" s="165">
        <v>479</v>
      </c>
      <c r="Z8" s="165">
        <v>1</v>
      </c>
      <c r="AA8" s="165">
        <v>0</v>
      </c>
      <c r="AB8" s="25">
        <f t="shared" si="3"/>
        <v>480</v>
      </c>
      <c r="AC8" s="158">
        <v>104</v>
      </c>
      <c r="AD8" s="158">
        <v>29</v>
      </c>
      <c r="AE8" s="158">
        <v>417</v>
      </c>
      <c r="AF8" s="158">
        <v>23</v>
      </c>
      <c r="AG8" s="158">
        <v>76</v>
      </c>
      <c r="AH8" s="158">
        <v>863</v>
      </c>
      <c r="AI8" s="158">
        <v>36</v>
      </c>
      <c r="AJ8" s="158">
        <v>6</v>
      </c>
      <c r="AK8" s="158">
        <v>5</v>
      </c>
      <c r="AL8" s="158">
        <v>6</v>
      </c>
      <c r="AM8" s="158">
        <v>155</v>
      </c>
      <c r="AN8" s="158">
        <v>1</v>
      </c>
      <c r="AO8" s="158">
        <v>7</v>
      </c>
      <c r="AP8" s="26">
        <f t="shared" si="4"/>
        <v>1728</v>
      </c>
      <c r="AQ8" s="135">
        <v>0</v>
      </c>
      <c r="AR8" s="135">
        <v>0</v>
      </c>
      <c r="AS8" s="135">
        <v>30</v>
      </c>
      <c r="AT8" s="135">
        <v>1</v>
      </c>
      <c r="AU8" s="135">
        <v>7</v>
      </c>
      <c r="AV8" s="26">
        <f t="shared" si="5"/>
        <v>38</v>
      </c>
      <c r="AW8" s="159">
        <v>894</v>
      </c>
      <c r="AX8" s="159">
        <v>122</v>
      </c>
      <c r="AY8" s="159">
        <v>6</v>
      </c>
      <c r="AZ8" s="159">
        <v>57</v>
      </c>
      <c r="BA8" s="159">
        <v>17</v>
      </c>
      <c r="BB8" s="159">
        <v>427</v>
      </c>
      <c r="BC8" s="159">
        <v>82</v>
      </c>
      <c r="BD8" s="159">
        <v>116</v>
      </c>
      <c r="BE8" s="27">
        <f t="shared" si="6"/>
        <v>1721</v>
      </c>
      <c r="BF8" s="124">
        <v>0</v>
      </c>
      <c r="BG8" s="124">
        <v>0</v>
      </c>
      <c r="BH8" s="124">
        <v>37</v>
      </c>
      <c r="BI8" s="124">
        <v>2</v>
      </c>
      <c r="BJ8" s="124">
        <v>7</v>
      </c>
      <c r="BK8" s="27">
        <f t="shared" si="7"/>
        <v>46</v>
      </c>
    </row>
    <row r="9" spans="1:63" ht="15">
      <c r="A9" s="167" t="s">
        <v>578</v>
      </c>
      <c r="B9" s="167" t="s">
        <v>590</v>
      </c>
      <c r="C9" s="62">
        <v>55</v>
      </c>
      <c r="D9" s="62">
        <v>56</v>
      </c>
      <c r="E9" s="62">
        <v>798</v>
      </c>
      <c r="F9" s="62">
        <v>31</v>
      </c>
      <c r="G9" s="62">
        <v>737</v>
      </c>
      <c r="H9" s="62">
        <v>40</v>
      </c>
      <c r="I9" s="62">
        <v>65</v>
      </c>
      <c r="J9" s="25">
        <f t="shared" si="0"/>
        <v>1782</v>
      </c>
      <c r="K9" s="141">
        <v>0</v>
      </c>
      <c r="L9" s="141">
        <v>0</v>
      </c>
      <c r="M9" s="141">
        <v>7</v>
      </c>
      <c r="N9" s="141">
        <v>4</v>
      </c>
      <c r="O9" s="141">
        <v>26</v>
      </c>
      <c r="P9" s="25">
        <f t="shared" si="1"/>
        <v>37</v>
      </c>
      <c r="Q9" s="139">
        <v>122</v>
      </c>
      <c r="R9" s="139">
        <v>170</v>
      </c>
      <c r="S9" s="139">
        <v>217</v>
      </c>
      <c r="T9" s="139">
        <v>234</v>
      </c>
      <c r="U9" s="139">
        <v>196</v>
      </c>
      <c r="V9" s="139">
        <v>244</v>
      </c>
      <c r="W9" s="139">
        <v>223</v>
      </c>
      <c r="X9" s="25">
        <f t="shared" si="2"/>
        <v>1406</v>
      </c>
      <c r="Y9" s="165">
        <v>374</v>
      </c>
      <c r="Z9" s="165">
        <v>0</v>
      </c>
      <c r="AA9" s="165">
        <v>2</v>
      </c>
      <c r="AB9" s="25">
        <f t="shared" si="3"/>
        <v>376</v>
      </c>
      <c r="AC9" s="158">
        <v>144</v>
      </c>
      <c r="AD9" s="158">
        <v>49</v>
      </c>
      <c r="AE9" s="158">
        <v>463</v>
      </c>
      <c r="AF9" s="158">
        <v>33</v>
      </c>
      <c r="AG9" s="158">
        <v>50</v>
      </c>
      <c r="AH9" s="158">
        <v>814</v>
      </c>
      <c r="AI9" s="158">
        <v>36</v>
      </c>
      <c r="AJ9" s="158">
        <v>12</v>
      </c>
      <c r="AK9" s="158">
        <v>3</v>
      </c>
      <c r="AL9" s="158">
        <v>17</v>
      </c>
      <c r="AM9" s="158">
        <v>180</v>
      </c>
      <c r="AN9" s="158">
        <v>0</v>
      </c>
      <c r="AO9" s="158">
        <v>1</v>
      </c>
      <c r="AP9" s="26">
        <f t="shared" si="4"/>
        <v>1802</v>
      </c>
      <c r="AQ9" s="135">
        <v>0</v>
      </c>
      <c r="AR9" s="135">
        <v>0</v>
      </c>
      <c r="AS9" s="135">
        <v>9</v>
      </c>
      <c r="AT9" s="135">
        <v>0</v>
      </c>
      <c r="AU9" s="135">
        <v>7</v>
      </c>
      <c r="AV9" s="26">
        <f t="shared" si="5"/>
        <v>16</v>
      </c>
      <c r="AW9" s="159">
        <v>871</v>
      </c>
      <c r="AX9" s="159">
        <v>172</v>
      </c>
      <c r="AY9" s="159">
        <v>7</v>
      </c>
      <c r="AZ9" s="159">
        <v>48</v>
      </c>
      <c r="BA9" s="159">
        <v>9</v>
      </c>
      <c r="BB9" s="159">
        <v>469</v>
      </c>
      <c r="BC9" s="159">
        <v>67</v>
      </c>
      <c r="BD9" s="159">
        <v>156</v>
      </c>
      <c r="BE9" s="27">
        <f t="shared" si="6"/>
        <v>1799</v>
      </c>
      <c r="BF9" s="124">
        <v>0</v>
      </c>
      <c r="BG9" s="124">
        <v>0</v>
      </c>
      <c r="BH9" s="124">
        <v>14</v>
      </c>
      <c r="BI9" s="124">
        <v>0</v>
      </c>
      <c r="BJ9" s="124">
        <v>6</v>
      </c>
      <c r="BK9" s="27">
        <f t="shared" si="7"/>
        <v>20</v>
      </c>
    </row>
    <row r="10" spans="1:63" ht="15">
      <c r="A10" s="167" t="s">
        <v>578</v>
      </c>
      <c r="B10" s="167" t="s">
        <v>589</v>
      </c>
      <c r="C10" s="62">
        <v>36</v>
      </c>
      <c r="D10" s="62">
        <v>62</v>
      </c>
      <c r="E10" s="62">
        <v>434</v>
      </c>
      <c r="F10" s="62">
        <v>33</v>
      </c>
      <c r="G10" s="62">
        <v>926</v>
      </c>
      <c r="H10" s="62">
        <v>42</v>
      </c>
      <c r="I10" s="62">
        <v>72</v>
      </c>
      <c r="J10" s="25">
        <f t="shared" si="0"/>
        <v>1605</v>
      </c>
      <c r="K10" s="141">
        <v>0</v>
      </c>
      <c r="L10" s="141">
        <v>0</v>
      </c>
      <c r="M10" s="141">
        <v>13</v>
      </c>
      <c r="N10" s="141">
        <v>33</v>
      </c>
      <c r="O10" s="141">
        <v>5</v>
      </c>
      <c r="P10" s="25">
        <f t="shared" si="1"/>
        <v>51</v>
      </c>
      <c r="Q10" s="139">
        <v>105</v>
      </c>
      <c r="R10" s="139">
        <v>114</v>
      </c>
      <c r="S10" s="139">
        <v>184</v>
      </c>
      <c r="T10" s="139">
        <v>198</v>
      </c>
      <c r="U10" s="139">
        <v>310</v>
      </c>
      <c r="V10" s="139">
        <v>186</v>
      </c>
      <c r="W10" s="139">
        <v>132</v>
      </c>
      <c r="X10" s="25">
        <f t="shared" si="2"/>
        <v>1229</v>
      </c>
      <c r="Y10" s="165">
        <v>375</v>
      </c>
      <c r="Z10" s="165">
        <v>0</v>
      </c>
      <c r="AA10" s="165">
        <v>1</v>
      </c>
      <c r="AB10" s="25">
        <f t="shared" si="3"/>
        <v>376</v>
      </c>
      <c r="AC10" s="158">
        <v>132</v>
      </c>
      <c r="AD10" s="158">
        <v>36</v>
      </c>
      <c r="AE10" s="158">
        <v>195</v>
      </c>
      <c r="AF10" s="158">
        <v>25</v>
      </c>
      <c r="AG10" s="158">
        <v>40</v>
      </c>
      <c r="AH10" s="158">
        <v>970</v>
      </c>
      <c r="AI10" s="158">
        <v>57</v>
      </c>
      <c r="AJ10" s="158">
        <v>8</v>
      </c>
      <c r="AK10" s="158">
        <v>3</v>
      </c>
      <c r="AL10" s="158">
        <v>8</v>
      </c>
      <c r="AM10" s="158">
        <v>139</v>
      </c>
      <c r="AN10" s="158">
        <v>0</v>
      </c>
      <c r="AO10" s="158">
        <v>7</v>
      </c>
      <c r="AP10" s="26">
        <f t="shared" si="4"/>
        <v>1620</v>
      </c>
      <c r="AQ10" s="135">
        <v>0</v>
      </c>
      <c r="AR10" s="135">
        <v>0</v>
      </c>
      <c r="AS10" s="135">
        <v>22</v>
      </c>
      <c r="AT10" s="135">
        <v>0</v>
      </c>
      <c r="AU10" s="135">
        <v>13</v>
      </c>
      <c r="AV10" s="26">
        <f t="shared" si="5"/>
        <v>35</v>
      </c>
      <c r="AW10" s="159">
        <v>973</v>
      </c>
      <c r="AX10" s="159">
        <v>159</v>
      </c>
      <c r="AY10" s="159">
        <v>7</v>
      </c>
      <c r="AZ10" s="159">
        <v>74</v>
      </c>
      <c r="BA10" s="159">
        <v>43</v>
      </c>
      <c r="BB10" s="159">
        <v>194</v>
      </c>
      <c r="BC10" s="159">
        <v>59</v>
      </c>
      <c r="BD10" s="159">
        <v>104</v>
      </c>
      <c r="BE10" s="27">
        <f t="shared" si="6"/>
        <v>1613</v>
      </c>
      <c r="BF10" s="124">
        <v>0</v>
      </c>
      <c r="BG10" s="124">
        <v>0</v>
      </c>
      <c r="BH10" s="124">
        <v>34</v>
      </c>
      <c r="BI10" s="124">
        <v>0</v>
      </c>
      <c r="BJ10" s="124">
        <v>8</v>
      </c>
      <c r="BK10" s="27">
        <f t="shared" si="7"/>
        <v>42</v>
      </c>
    </row>
    <row r="11" spans="1:63" ht="15">
      <c r="A11" s="167" t="s">
        <v>578</v>
      </c>
      <c r="B11" s="167" t="s">
        <v>588</v>
      </c>
      <c r="C11" s="62">
        <v>29</v>
      </c>
      <c r="D11" s="62">
        <v>46</v>
      </c>
      <c r="E11" s="62">
        <v>352</v>
      </c>
      <c r="F11" s="62">
        <v>35</v>
      </c>
      <c r="G11" s="62">
        <v>1319</v>
      </c>
      <c r="H11" s="62">
        <v>31</v>
      </c>
      <c r="I11" s="62">
        <v>33</v>
      </c>
      <c r="J11" s="25">
        <f t="shared" si="0"/>
        <v>1845</v>
      </c>
      <c r="K11" s="141">
        <v>0</v>
      </c>
      <c r="L11" s="141">
        <v>0</v>
      </c>
      <c r="M11" s="141">
        <v>12</v>
      </c>
      <c r="N11" s="141">
        <v>11</v>
      </c>
      <c r="O11" s="141">
        <v>23</v>
      </c>
      <c r="P11" s="25">
        <f t="shared" si="1"/>
        <v>46</v>
      </c>
      <c r="Q11" s="139">
        <v>106</v>
      </c>
      <c r="R11" s="139">
        <v>80</v>
      </c>
      <c r="S11" s="139">
        <v>265</v>
      </c>
      <c r="T11" s="139">
        <v>169</v>
      </c>
      <c r="U11" s="139">
        <v>518</v>
      </c>
      <c r="V11" s="139">
        <v>170</v>
      </c>
      <c r="W11" s="139">
        <v>103</v>
      </c>
      <c r="X11" s="25">
        <f t="shared" si="2"/>
        <v>1411</v>
      </c>
      <c r="Y11" s="165">
        <v>422</v>
      </c>
      <c r="Z11" s="165">
        <v>4</v>
      </c>
      <c r="AA11" s="165">
        <v>8</v>
      </c>
      <c r="AB11" s="25">
        <f t="shared" si="3"/>
        <v>434</v>
      </c>
      <c r="AC11" s="158">
        <v>76</v>
      </c>
      <c r="AD11" s="158">
        <v>37</v>
      </c>
      <c r="AE11" s="158">
        <v>168</v>
      </c>
      <c r="AF11" s="158">
        <v>17</v>
      </c>
      <c r="AG11" s="158">
        <v>47</v>
      </c>
      <c r="AH11" s="158">
        <v>1371</v>
      </c>
      <c r="AI11" s="158">
        <v>37</v>
      </c>
      <c r="AJ11" s="158">
        <v>11</v>
      </c>
      <c r="AK11" s="158">
        <v>7</v>
      </c>
      <c r="AL11" s="158">
        <v>9</v>
      </c>
      <c r="AM11" s="158">
        <v>67</v>
      </c>
      <c r="AN11" s="158">
        <v>1</v>
      </c>
      <c r="AO11" s="158">
        <v>6</v>
      </c>
      <c r="AP11" s="26">
        <f t="shared" si="4"/>
        <v>1854</v>
      </c>
      <c r="AQ11" s="135">
        <v>0</v>
      </c>
      <c r="AR11" s="135">
        <v>0</v>
      </c>
      <c r="AS11" s="135">
        <v>17</v>
      </c>
      <c r="AT11" s="135">
        <v>2</v>
      </c>
      <c r="AU11" s="135">
        <v>18</v>
      </c>
      <c r="AV11" s="26">
        <f t="shared" si="5"/>
        <v>37</v>
      </c>
      <c r="AW11" s="159">
        <v>1375</v>
      </c>
      <c r="AX11" s="159">
        <v>93</v>
      </c>
      <c r="AY11" s="159">
        <v>13</v>
      </c>
      <c r="AZ11" s="159">
        <v>52</v>
      </c>
      <c r="BA11" s="159">
        <v>52</v>
      </c>
      <c r="BB11" s="159">
        <v>156</v>
      </c>
      <c r="BC11" s="159">
        <v>58</v>
      </c>
      <c r="BD11" s="159">
        <v>59</v>
      </c>
      <c r="BE11" s="27">
        <f t="shared" si="6"/>
        <v>1858</v>
      </c>
      <c r="BF11" s="124">
        <v>0</v>
      </c>
      <c r="BG11" s="124">
        <v>0</v>
      </c>
      <c r="BH11" s="124">
        <v>27</v>
      </c>
      <c r="BI11" s="124">
        <v>1</v>
      </c>
      <c r="BJ11" s="124">
        <v>5</v>
      </c>
      <c r="BK11" s="27">
        <f t="shared" si="7"/>
        <v>33</v>
      </c>
    </row>
    <row r="12" spans="1:63" ht="15">
      <c r="A12" s="167" t="s">
        <v>578</v>
      </c>
      <c r="B12" s="167" t="s">
        <v>587</v>
      </c>
      <c r="C12" s="62">
        <v>32</v>
      </c>
      <c r="D12" s="62">
        <v>120</v>
      </c>
      <c r="E12" s="62">
        <v>453</v>
      </c>
      <c r="F12" s="62">
        <v>17</v>
      </c>
      <c r="G12" s="62">
        <v>801</v>
      </c>
      <c r="H12" s="62">
        <v>32</v>
      </c>
      <c r="I12" s="62">
        <v>48</v>
      </c>
      <c r="J12" s="25">
        <f t="shared" si="0"/>
        <v>1503</v>
      </c>
      <c r="K12" s="141">
        <v>0</v>
      </c>
      <c r="L12" s="141">
        <v>0</v>
      </c>
      <c r="M12" s="141">
        <v>12</v>
      </c>
      <c r="N12" s="141">
        <v>23</v>
      </c>
      <c r="O12" s="141">
        <v>16</v>
      </c>
      <c r="P12" s="25">
        <f t="shared" si="1"/>
        <v>51</v>
      </c>
      <c r="Q12" s="139">
        <v>105</v>
      </c>
      <c r="R12" s="139">
        <v>139</v>
      </c>
      <c r="S12" s="139">
        <v>180</v>
      </c>
      <c r="T12" s="139">
        <v>142</v>
      </c>
      <c r="U12" s="139">
        <v>282</v>
      </c>
      <c r="V12" s="139">
        <v>145</v>
      </c>
      <c r="W12" s="139">
        <v>133</v>
      </c>
      <c r="X12" s="25">
        <f t="shared" si="2"/>
        <v>1126</v>
      </c>
      <c r="Y12" s="165">
        <v>374</v>
      </c>
      <c r="Z12" s="165">
        <v>3</v>
      </c>
      <c r="AA12" s="165">
        <v>0</v>
      </c>
      <c r="AB12" s="25">
        <f t="shared" si="3"/>
        <v>377</v>
      </c>
      <c r="AC12" s="158">
        <v>229</v>
      </c>
      <c r="AD12" s="158">
        <v>36</v>
      </c>
      <c r="AE12" s="158">
        <v>181</v>
      </c>
      <c r="AF12" s="158">
        <v>16</v>
      </c>
      <c r="AG12" s="158">
        <v>28</v>
      </c>
      <c r="AH12" s="158">
        <v>869</v>
      </c>
      <c r="AI12" s="158">
        <v>41</v>
      </c>
      <c r="AJ12" s="158">
        <v>13</v>
      </c>
      <c r="AK12" s="158">
        <v>5</v>
      </c>
      <c r="AL12" s="158">
        <v>7</v>
      </c>
      <c r="AM12" s="158">
        <v>105</v>
      </c>
      <c r="AN12" s="158">
        <v>0</v>
      </c>
      <c r="AO12" s="158">
        <v>2</v>
      </c>
      <c r="AP12" s="26">
        <f t="shared" si="4"/>
        <v>1532</v>
      </c>
      <c r="AQ12" s="135">
        <v>0</v>
      </c>
      <c r="AR12" s="135">
        <v>1</v>
      </c>
      <c r="AS12" s="135">
        <v>12</v>
      </c>
      <c r="AT12" s="135">
        <v>0</v>
      </c>
      <c r="AU12" s="135">
        <v>7</v>
      </c>
      <c r="AV12" s="26">
        <f t="shared" si="5"/>
        <v>20</v>
      </c>
      <c r="AW12" s="159">
        <v>910</v>
      </c>
      <c r="AX12" s="159">
        <v>263</v>
      </c>
      <c r="AY12" s="159">
        <v>9</v>
      </c>
      <c r="AZ12" s="159">
        <v>48</v>
      </c>
      <c r="BA12" s="159">
        <v>4</v>
      </c>
      <c r="BB12" s="159">
        <v>170</v>
      </c>
      <c r="BC12" s="159">
        <v>33</v>
      </c>
      <c r="BD12" s="159">
        <v>93</v>
      </c>
      <c r="BE12" s="27">
        <f t="shared" si="6"/>
        <v>1530</v>
      </c>
      <c r="BF12" s="124">
        <v>0</v>
      </c>
      <c r="BG12" s="124">
        <v>0</v>
      </c>
      <c r="BH12" s="124">
        <v>21</v>
      </c>
      <c r="BI12" s="124">
        <v>0</v>
      </c>
      <c r="BJ12" s="124">
        <v>1</v>
      </c>
      <c r="BK12" s="27">
        <f t="shared" si="7"/>
        <v>22</v>
      </c>
    </row>
    <row r="13" spans="1:63" ht="15">
      <c r="A13" s="167" t="s">
        <v>578</v>
      </c>
      <c r="B13" s="167" t="s">
        <v>586</v>
      </c>
      <c r="C13" s="62">
        <v>33</v>
      </c>
      <c r="D13" s="62">
        <v>83</v>
      </c>
      <c r="E13" s="62">
        <v>500</v>
      </c>
      <c r="F13" s="62">
        <v>24</v>
      </c>
      <c r="G13" s="62">
        <v>824</v>
      </c>
      <c r="H13" s="62">
        <v>38</v>
      </c>
      <c r="I13" s="62">
        <v>60</v>
      </c>
      <c r="J13" s="25">
        <f t="shared" si="0"/>
        <v>1562</v>
      </c>
      <c r="K13" s="141">
        <v>0</v>
      </c>
      <c r="L13" s="141">
        <v>0</v>
      </c>
      <c r="M13" s="141">
        <v>18</v>
      </c>
      <c r="N13" s="141">
        <v>17</v>
      </c>
      <c r="O13" s="141">
        <v>21</v>
      </c>
      <c r="P13" s="25">
        <f t="shared" si="1"/>
        <v>56</v>
      </c>
      <c r="Q13" s="139">
        <v>110</v>
      </c>
      <c r="R13" s="139">
        <v>144</v>
      </c>
      <c r="S13" s="139">
        <v>201</v>
      </c>
      <c r="T13" s="139">
        <v>167</v>
      </c>
      <c r="U13" s="139">
        <v>277</v>
      </c>
      <c r="V13" s="139">
        <v>148</v>
      </c>
      <c r="W13" s="139">
        <v>175</v>
      </c>
      <c r="X13" s="25">
        <f t="shared" si="2"/>
        <v>1222</v>
      </c>
      <c r="Y13" s="165">
        <v>336</v>
      </c>
      <c r="Z13" s="165">
        <v>4</v>
      </c>
      <c r="AA13" s="165">
        <v>0</v>
      </c>
      <c r="AB13" s="25">
        <f t="shared" si="3"/>
        <v>340</v>
      </c>
      <c r="AC13" s="158">
        <v>154</v>
      </c>
      <c r="AD13" s="158">
        <v>45</v>
      </c>
      <c r="AE13" s="158">
        <v>236</v>
      </c>
      <c r="AF13" s="158">
        <v>17</v>
      </c>
      <c r="AG13" s="158">
        <v>56</v>
      </c>
      <c r="AH13" s="158">
        <v>868</v>
      </c>
      <c r="AI13" s="158">
        <v>29</v>
      </c>
      <c r="AJ13" s="158">
        <v>15</v>
      </c>
      <c r="AK13" s="158">
        <v>4</v>
      </c>
      <c r="AL13" s="158">
        <v>4</v>
      </c>
      <c r="AM13" s="158">
        <v>155</v>
      </c>
      <c r="AN13" s="158">
        <v>0</v>
      </c>
      <c r="AO13" s="158">
        <v>1</v>
      </c>
      <c r="AP13" s="26">
        <f t="shared" si="4"/>
        <v>1584</v>
      </c>
      <c r="AQ13" s="135">
        <v>0</v>
      </c>
      <c r="AR13" s="135">
        <v>1</v>
      </c>
      <c r="AS13" s="135">
        <v>20</v>
      </c>
      <c r="AT13" s="135">
        <v>2</v>
      </c>
      <c r="AU13" s="135">
        <v>10</v>
      </c>
      <c r="AV13" s="26">
        <f t="shared" si="5"/>
        <v>33</v>
      </c>
      <c r="AW13" s="159">
        <v>905</v>
      </c>
      <c r="AX13" s="159">
        <v>189</v>
      </c>
      <c r="AY13" s="159">
        <v>8</v>
      </c>
      <c r="AZ13" s="159">
        <v>38</v>
      </c>
      <c r="BA13" s="159">
        <v>18</v>
      </c>
      <c r="BB13" s="159">
        <v>243</v>
      </c>
      <c r="BC13" s="159">
        <v>62</v>
      </c>
      <c r="BD13" s="159">
        <v>115</v>
      </c>
      <c r="BE13" s="27">
        <f t="shared" si="6"/>
        <v>1578</v>
      </c>
      <c r="BF13" s="124">
        <v>0</v>
      </c>
      <c r="BG13" s="124">
        <v>1</v>
      </c>
      <c r="BH13" s="124">
        <v>32</v>
      </c>
      <c r="BI13" s="124">
        <v>1</v>
      </c>
      <c r="BJ13" s="124">
        <v>6</v>
      </c>
      <c r="BK13" s="27">
        <f t="shared" si="7"/>
        <v>40</v>
      </c>
    </row>
    <row r="14" spans="1:63" ht="15">
      <c r="A14" s="167" t="s">
        <v>578</v>
      </c>
      <c r="B14" s="167" t="s">
        <v>585</v>
      </c>
      <c r="C14" s="62">
        <v>56</v>
      </c>
      <c r="D14" s="62">
        <v>42</v>
      </c>
      <c r="E14" s="62">
        <v>839</v>
      </c>
      <c r="F14" s="62">
        <v>36</v>
      </c>
      <c r="G14" s="62">
        <v>1343</v>
      </c>
      <c r="H14" s="62">
        <v>45</v>
      </c>
      <c r="I14" s="62">
        <v>58</v>
      </c>
      <c r="J14" s="25">
        <f t="shared" si="0"/>
        <v>2419</v>
      </c>
      <c r="K14" s="141">
        <v>0</v>
      </c>
      <c r="L14" s="141">
        <v>1</v>
      </c>
      <c r="M14" s="141">
        <v>9</v>
      </c>
      <c r="N14" s="141">
        <v>37</v>
      </c>
      <c r="O14" s="141">
        <v>21</v>
      </c>
      <c r="P14" s="25">
        <f t="shared" si="1"/>
        <v>68</v>
      </c>
      <c r="Q14" s="139">
        <v>171</v>
      </c>
      <c r="R14" s="139">
        <v>126</v>
      </c>
      <c r="S14" s="139">
        <v>296</v>
      </c>
      <c r="T14" s="139">
        <v>248</v>
      </c>
      <c r="U14" s="139">
        <v>388</v>
      </c>
      <c r="V14" s="139">
        <v>295</v>
      </c>
      <c r="W14" s="139">
        <v>210</v>
      </c>
      <c r="X14" s="25">
        <f t="shared" si="2"/>
        <v>1734</v>
      </c>
      <c r="Y14" s="165">
        <v>683</v>
      </c>
      <c r="Z14" s="165">
        <v>0</v>
      </c>
      <c r="AA14" s="165">
        <v>2</v>
      </c>
      <c r="AB14" s="25">
        <f t="shared" si="3"/>
        <v>685</v>
      </c>
      <c r="AC14" s="158">
        <v>107</v>
      </c>
      <c r="AD14" s="158">
        <v>53</v>
      </c>
      <c r="AE14" s="158">
        <v>504</v>
      </c>
      <c r="AF14" s="158">
        <v>20</v>
      </c>
      <c r="AG14" s="158">
        <v>82</v>
      </c>
      <c r="AH14" s="158">
        <v>1437</v>
      </c>
      <c r="AI14" s="158">
        <v>53</v>
      </c>
      <c r="AJ14" s="158">
        <v>12</v>
      </c>
      <c r="AK14" s="158">
        <v>7</v>
      </c>
      <c r="AL14" s="158">
        <v>13</v>
      </c>
      <c r="AM14" s="158">
        <v>137</v>
      </c>
      <c r="AN14" s="158">
        <v>3</v>
      </c>
      <c r="AO14" s="158">
        <v>24</v>
      </c>
      <c r="AP14" s="26">
        <f t="shared" si="4"/>
        <v>2452</v>
      </c>
      <c r="AQ14" s="135">
        <v>0</v>
      </c>
      <c r="AR14" s="135">
        <v>0</v>
      </c>
      <c r="AS14" s="135">
        <v>20</v>
      </c>
      <c r="AT14" s="135">
        <v>2</v>
      </c>
      <c r="AU14" s="135">
        <v>15</v>
      </c>
      <c r="AV14" s="26">
        <f t="shared" si="5"/>
        <v>37</v>
      </c>
      <c r="AW14" s="159">
        <v>1412</v>
      </c>
      <c r="AX14" s="159">
        <v>138</v>
      </c>
      <c r="AY14" s="159">
        <v>13</v>
      </c>
      <c r="AZ14" s="159">
        <v>64</v>
      </c>
      <c r="BA14" s="159">
        <v>98</v>
      </c>
      <c r="BB14" s="159">
        <v>526</v>
      </c>
      <c r="BC14" s="159">
        <v>84</v>
      </c>
      <c r="BD14" s="159">
        <v>109</v>
      </c>
      <c r="BE14" s="27">
        <f t="shared" si="6"/>
        <v>2444</v>
      </c>
      <c r="BF14" s="124">
        <v>0</v>
      </c>
      <c r="BG14" s="124">
        <v>1</v>
      </c>
      <c r="BH14" s="124">
        <v>29</v>
      </c>
      <c r="BI14" s="124">
        <v>1</v>
      </c>
      <c r="BJ14" s="124">
        <v>13</v>
      </c>
      <c r="BK14" s="27">
        <f t="shared" si="7"/>
        <v>44</v>
      </c>
    </row>
    <row r="15" spans="1:63" ht="15">
      <c r="A15" s="167" t="s">
        <v>578</v>
      </c>
      <c r="B15" s="167" t="s">
        <v>584</v>
      </c>
      <c r="C15" s="62">
        <v>31</v>
      </c>
      <c r="D15" s="62">
        <v>78</v>
      </c>
      <c r="E15" s="62">
        <v>462</v>
      </c>
      <c r="F15" s="62">
        <v>23</v>
      </c>
      <c r="G15" s="62">
        <v>666</v>
      </c>
      <c r="H15" s="62">
        <v>36</v>
      </c>
      <c r="I15" s="62">
        <v>72</v>
      </c>
      <c r="J15" s="25">
        <f t="shared" si="0"/>
        <v>1368</v>
      </c>
      <c r="K15" s="141">
        <v>0</v>
      </c>
      <c r="L15" s="141">
        <v>0</v>
      </c>
      <c r="M15" s="141">
        <v>11</v>
      </c>
      <c r="N15" s="141">
        <v>20</v>
      </c>
      <c r="O15" s="141">
        <v>11</v>
      </c>
      <c r="P15" s="25">
        <f t="shared" si="1"/>
        <v>42</v>
      </c>
      <c r="Q15" s="139">
        <v>93</v>
      </c>
      <c r="R15" s="139">
        <v>107</v>
      </c>
      <c r="S15" s="139">
        <v>196</v>
      </c>
      <c r="T15" s="139">
        <v>165</v>
      </c>
      <c r="U15" s="139">
        <v>204</v>
      </c>
      <c r="V15" s="139">
        <v>158</v>
      </c>
      <c r="W15" s="139">
        <v>151</v>
      </c>
      <c r="X15" s="25">
        <f t="shared" si="2"/>
        <v>1074</v>
      </c>
      <c r="Y15" s="165">
        <v>294</v>
      </c>
      <c r="Z15" s="165">
        <v>0</v>
      </c>
      <c r="AA15" s="165">
        <v>0</v>
      </c>
      <c r="AB15" s="25">
        <f t="shared" si="3"/>
        <v>294</v>
      </c>
      <c r="AC15" s="158">
        <v>138</v>
      </c>
      <c r="AD15" s="158">
        <v>30</v>
      </c>
      <c r="AE15" s="158">
        <v>210</v>
      </c>
      <c r="AF15" s="158">
        <v>25</v>
      </c>
      <c r="AG15" s="158">
        <v>40</v>
      </c>
      <c r="AH15" s="158">
        <v>723</v>
      </c>
      <c r="AI15" s="158">
        <v>47</v>
      </c>
      <c r="AJ15" s="158">
        <v>7</v>
      </c>
      <c r="AK15" s="158">
        <v>3</v>
      </c>
      <c r="AL15" s="158">
        <v>6</v>
      </c>
      <c r="AM15" s="158">
        <v>154</v>
      </c>
      <c r="AN15" s="158">
        <v>0</v>
      </c>
      <c r="AO15" s="158">
        <v>5</v>
      </c>
      <c r="AP15" s="26">
        <f t="shared" si="4"/>
        <v>1388</v>
      </c>
      <c r="AQ15" s="135">
        <v>0</v>
      </c>
      <c r="AR15" s="135">
        <v>0</v>
      </c>
      <c r="AS15" s="135">
        <v>15</v>
      </c>
      <c r="AT15" s="135">
        <v>1</v>
      </c>
      <c r="AU15" s="135">
        <v>6</v>
      </c>
      <c r="AV15" s="26">
        <f t="shared" si="5"/>
        <v>22</v>
      </c>
      <c r="AW15" s="159">
        <v>752</v>
      </c>
      <c r="AX15" s="159">
        <v>170</v>
      </c>
      <c r="AY15" s="159">
        <v>11</v>
      </c>
      <c r="AZ15" s="159">
        <v>56</v>
      </c>
      <c r="BA15" s="159">
        <v>14</v>
      </c>
      <c r="BB15" s="159">
        <v>207</v>
      </c>
      <c r="BC15" s="159">
        <v>64</v>
      </c>
      <c r="BD15" s="159">
        <v>112</v>
      </c>
      <c r="BE15" s="27">
        <f t="shared" si="6"/>
        <v>1386</v>
      </c>
      <c r="BF15" s="124">
        <v>0</v>
      </c>
      <c r="BG15" s="124">
        <v>1</v>
      </c>
      <c r="BH15" s="124">
        <v>13</v>
      </c>
      <c r="BI15" s="124">
        <v>0</v>
      </c>
      <c r="BJ15" s="124">
        <v>9</v>
      </c>
      <c r="BK15" s="27">
        <f t="shared" si="7"/>
        <v>23</v>
      </c>
    </row>
    <row r="16" spans="1:63" ht="15">
      <c r="A16" s="167" t="s">
        <v>578</v>
      </c>
      <c r="B16" s="167" t="s">
        <v>583</v>
      </c>
      <c r="C16" s="62">
        <v>25</v>
      </c>
      <c r="D16" s="62">
        <v>86</v>
      </c>
      <c r="E16" s="62">
        <v>423</v>
      </c>
      <c r="F16" s="62">
        <v>22</v>
      </c>
      <c r="G16" s="62">
        <v>640</v>
      </c>
      <c r="H16" s="62">
        <v>26</v>
      </c>
      <c r="I16" s="62">
        <v>41</v>
      </c>
      <c r="J16" s="25">
        <f t="shared" si="0"/>
        <v>1263</v>
      </c>
      <c r="K16" s="141">
        <v>0</v>
      </c>
      <c r="L16" s="141">
        <v>1</v>
      </c>
      <c r="M16" s="141">
        <v>8</v>
      </c>
      <c r="N16" s="141">
        <v>8</v>
      </c>
      <c r="O16" s="141">
        <v>14</v>
      </c>
      <c r="P16" s="25">
        <f t="shared" si="1"/>
        <v>31</v>
      </c>
      <c r="Q16" s="139">
        <v>87</v>
      </c>
      <c r="R16" s="139">
        <v>92</v>
      </c>
      <c r="S16" s="139">
        <v>164</v>
      </c>
      <c r="T16" s="139">
        <v>143</v>
      </c>
      <c r="U16" s="139">
        <v>236</v>
      </c>
      <c r="V16" s="139">
        <v>130</v>
      </c>
      <c r="W16" s="139">
        <v>120</v>
      </c>
      <c r="X16" s="25">
        <f t="shared" si="2"/>
        <v>972</v>
      </c>
      <c r="Y16" s="165">
        <v>289</v>
      </c>
      <c r="Z16" s="165">
        <v>1</v>
      </c>
      <c r="AA16" s="165">
        <v>1</v>
      </c>
      <c r="AB16" s="25">
        <f t="shared" si="3"/>
        <v>291</v>
      </c>
      <c r="AC16" s="158">
        <v>128</v>
      </c>
      <c r="AD16" s="158">
        <v>29</v>
      </c>
      <c r="AE16" s="158">
        <v>213</v>
      </c>
      <c r="AF16" s="158">
        <v>17</v>
      </c>
      <c r="AG16" s="158">
        <v>52</v>
      </c>
      <c r="AH16" s="158">
        <v>674</v>
      </c>
      <c r="AI16" s="158">
        <v>23</v>
      </c>
      <c r="AJ16" s="158">
        <v>14</v>
      </c>
      <c r="AK16" s="158">
        <v>8</v>
      </c>
      <c r="AL16" s="158">
        <v>10</v>
      </c>
      <c r="AM16" s="158">
        <v>99</v>
      </c>
      <c r="AN16" s="158">
        <v>0</v>
      </c>
      <c r="AO16" s="158">
        <v>2</v>
      </c>
      <c r="AP16" s="26">
        <f t="shared" si="4"/>
        <v>1269</v>
      </c>
      <c r="AQ16" s="135">
        <v>0</v>
      </c>
      <c r="AR16" s="135">
        <v>0</v>
      </c>
      <c r="AS16" s="135">
        <v>13</v>
      </c>
      <c r="AT16" s="135">
        <v>2</v>
      </c>
      <c r="AU16" s="135">
        <v>8</v>
      </c>
      <c r="AV16" s="26">
        <f t="shared" si="5"/>
        <v>23</v>
      </c>
      <c r="AW16" s="159">
        <v>721</v>
      </c>
      <c r="AX16" s="159">
        <v>166</v>
      </c>
      <c r="AY16" s="159">
        <v>3</v>
      </c>
      <c r="AZ16" s="159">
        <v>35</v>
      </c>
      <c r="BA16" s="159">
        <v>11</v>
      </c>
      <c r="BB16" s="159">
        <v>187</v>
      </c>
      <c r="BC16" s="159">
        <v>61</v>
      </c>
      <c r="BD16" s="159">
        <v>87</v>
      </c>
      <c r="BE16" s="27">
        <f t="shared" si="6"/>
        <v>1271</v>
      </c>
      <c r="BF16" s="124">
        <v>0</v>
      </c>
      <c r="BG16" s="124">
        <v>0</v>
      </c>
      <c r="BH16" s="124">
        <v>19</v>
      </c>
      <c r="BI16" s="124">
        <v>1</v>
      </c>
      <c r="BJ16" s="124">
        <v>3</v>
      </c>
      <c r="BK16" s="27">
        <f t="shared" si="7"/>
        <v>23</v>
      </c>
    </row>
    <row r="17" spans="1:63" ht="15">
      <c r="A17" s="167" t="s">
        <v>578</v>
      </c>
      <c r="B17" s="220" t="s">
        <v>866</v>
      </c>
      <c r="C17" s="62">
        <v>187</v>
      </c>
      <c r="D17" s="62">
        <v>477</v>
      </c>
      <c r="E17" s="62">
        <v>3173</v>
      </c>
      <c r="F17" s="62">
        <v>249</v>
      </c>
      <c r="G17" s="62">
        <v>5439</v>
      </c>
      <c r="H17" s="62">
        <v>304</v>
      </c>
      <c r="I17" s="62">
        <v>395</v>
      </c>
      <c r="J17" s="25">
        <f t="shared" si="0"/>
        <v>10224</v>
      </c>
      <c r="K17" s="141">
        <v>0</v>
      </c>
      <c r="L17" s="141">
        <v>2</v>
      </c>
      <c r="M17" s="141">
        <v>33</v>
      </c>
      <c r="N17" s="141">
        <v>20</v>
      </c>
      <c r="O17" s="141">
        <v>29</v>
      </c>
      <c r="P17" s="25">
        <f t="shared" si="1"/>
        <v>84</v>
      </c>
      <c r="Q17" s="139">
        <v>647</v>
      </c>
      <c r="R17" s="139">
        <v>571</v>
      </c>
      <c r="S17" s="139">
        <v>1565</v>
      </c>
      <c r="T17" s="139">
        <v>1232</v>
      </c>
      <c r="U17" s="139">
        <v>1907</v>
      </c>
      <c r="V17" s="139">
        <v>1373</v>
      </c>
      <c r="W17" s="139">
        <v>973</v>
      </c>
      <c r="X17" s="25">
        <f t="shared" si="2"/>
        <v>8268</v>
      </c>
      <c r="Y17" s="165">
        <v>1939</v>
      </c>
      <c r="Z17" s="165">
        <v>9</v>
      </c>
      <c r="AA17" s="165">
        <v>8</v>
      </c>
      <c r="AB17" s="25">
        <f t="shared" si="3"/>
        <v>1956</v>
      </c>
      <c r="AC17" s="158">
        <v>710</v>
      </c>
      <c r="AD17" s="158">
        <v>276</v>
      </c>
      <c r="AE17" s="158">
        <v>1689</v>
      </c>
      <c r="AF17" s="158">
        <v>241</v>
      </c>
      <c r="AG17" s="158">
        <v>384</v>
      </c>
      <c r="AH17" s="158">
        <v>5744</v>
      </c>
      <c r="AI17" s="158">
        <v>312</v>
      </c>
      <c r="AJ17" s="158">
        <v>74</v>
      </c>
      <c r="AK17" s="158">
        <v>45</v>
      </c>
      <c r="AL17" s="158">
        <v>43</v>
      </c>
      <c r="AM17" s="158">
        <v>644</v>
      </c>
      <c r="AN17" s="158">
        <v>14</v>
      </c>
      <c r="AO17" s="158">
        <v>52</v>
      </c>
      <c r="AP17" s="26">
        <f t="shared" si="4"/>
        <v>10228</v>
      </c>
      <c r="AQ17" s="135">
        <v>0</v>
      </c>
      <c r="AR17" s="135">
        <v>1</v>
      </c>
      <c r="AS17" s="135">
        <v>30</v>
      </c>
      <c r="AT17" s="135">
        <v>5</v>
      </c>
      <c r="AU17" s="135">
        <v>20</v>
      </c>
      <c r="AV17" s="26">
        <f t="shared" si="5"/>
        <v>56</v>
      </c>
      <c r="AW17" s="159">
        <v>5948</v>
      </c>
      <c r="AX17" s="159">
        <v>876</v>
      </c>
      <c r="AY17" s="159">
        <v>23</v>
      </c>
      <c r="AZ17" s="159">
        <v>350</v>
      </c>
      <c r="BA17" s="159">
        <v>179</v>
      </c>
      <c r="BB17" s="159">
        <v>1690</v>
      </c>
      <c r="BC17" s="159">
        <v>475</v>
      </c>
      <c r="BD17" s="159">
        <v>660</v>
      </c>
      <c r="BE17" s="27">
        <f t="shared" si="6"/>
        <v>10201</v>
      </c>
      <c r="BF17" s="124">
        <v>0</v>
      </c>
      <c r="BG17" s="124">
        <v>2</v>
      </c>
      <c r="BH17" s="124">
        <v>35</v>
      </c>
      <c r="BI17" s="124">
        <v>2</v>
      </c>
      <c r="BJ17" s="124">
        <v>18</v>
      </c>
      <c r="BK17" s="27">
        <f t="shared" si="7"/>
        <v>57</v>
      </c>
    </row>
    <row r="18" spans="1:63" ht="15">
      <c r="A18" s="167" t="s">
        <v>578</v>
      </c>
      <c r="B18" s="167" t="s">
        <v>582</v>
      </c>
      <c r="C18" s="62">
        <v>23</v>
      </c>
      <c r="D18" s="62">
        <v>87</v>
      </c>
      <c r="E18" s="62">
        <v>423</v>
      </c>
      <c r="F18" s="62">
        <v>25</v>
      </c>
      <c r="G18" s="62">
        <v>937</v>
      </c>
      <c r="H18" s="62">
        <v>36</v>
      </c>
      <c r="I18" s="62">
        <v>50</v>
      </c>
      <c r="J18" s="25">
        <f t="shared" si="0"/>
        <v>1581</v>
      </c>
      <c r="K18" s="141">
        <v>0</v>
      </c>
      <c r="L18" s="141">
        <v>0</v>
      </c>
      <c r="M18" s="141">
        <v>16</v>
      </c>
      <c r="N18" s="141">
        <v>22</v>
      </c>
      <c r="O18" s="141">
        <v>6</v>
      </c>
      <c r="P18" s="25">
        <f t="shared" si="1"/>
        <v>44</v>
      </c>
      <c r="Q18" s="139">
        <v>124</v>
      </c>
      <c r="R18" s="139">
        <v>121</v>
      </c>
      <c r="S18" s="139">
        <v>192</v>
      </c>
      <c r="T18" s="139">
        <v>191</v>
      </c>
      <c r="U18" s="139">
        <v>316</v>
      </c>
      <c r="V18" s="139">
        <v>144</v>
      </c>
      <c r="W18" s="139">
        <v>134</v>
      </c>
      <c r="X18" s="25">
        <f t="shared" si="2"/>
        <v>1222</v>
      </c>
      <c r="Y18" s="165">
        <v>357</v>
      </c>
      <c r="Z18" s="165">
        <v>0</v>
      </c>
      <c r="AA18" s="165">
        <v>2</v>
      </c>
      <c r="AB18" s="25">
        <f t="shared" si="3"/>
        <v>359</v>
      </c>
      <c r="AC18" s="158">
        <v>151</v>
      </c>
      <c r="AD18" s="158">
        <v>42</v>
      </c>
      <c r="AE18" s="158">
        <v>203</v>
      </c>
      <c r="AF18" s="158">
        <v>25</v>
      </c>
      <c r="AG18" s="158">
        <v>45</v>
      </c>
      <c r="AH18" s="158">
        <v>946</v>
      </c>
      <c r="AI18" s="158">
        <v>32</v>
      </c>
      <c r="AJ18" s="158">
        <v>16</v>
      </c>
      <c r="AK18" s="158">
        <v>6</v>
      </c>
      <c r="AL18" s="158">
        <v>10</v>
      </c>
      <c r="AM18" s="158">
        <v>119</v>
      </c>
      <c r="AN18" s="158">
        <v>3</v>
      </c>
      <c r="AO18" s="158">
        <v>1</v>
      </c>
      <c r="AP18" s="26">
        <f t="shared" si="4"/>
        <v>1599</v>
      </c>
      <c r="AQ18" s="135">
        <v>0</v>
      </c>
      <c r="AR18" s="135">
        <v>0</v>
      </c>
      <c r="AS18" s="135">
        <v>18</v>
      </c>
      <c r="AT18" s="135">
        <v>0</v>
      </c>
      <c r="AU18" s="135">
        <v>8</v>
      </c>
      <c r="AV18" s="26">
        <f t="shared" si="5"/>
        <v>26</v>
      </c>
      <c r="AW18" s="159">
        <v>981</v>
      </c>
      <c r="AX18" s="159">
        <v>178</v>
      </c>
      <c r="AY18" s="159">
        <v>9</v>
      </c>
      <c r="AZ18" s="159">
        <v>36</v>
      </c>
      <c r="BA18" s="159">
        <v>19</v>
      </c>
      <c r="BB18" s="159">
        <v>193</v>
      </c>
      <c r="BC18" s="159">
        <v>49</v>
      </c>
      <c r="BD18" s="159">
        <v>114</v>
      </c>
      <c r="BE18" s="27">
        <f t="shared" si="6"/>
        <v>1579</v>
      </c>
      <c r="BF18" s="124">
        <v>0</v>
      </c>
      <c r="BG18" s="124">
        <v>0</v>
      </c>
      <c r="BH18" s="124">
        <v>38</v>
      </c>
      <c r="BI18" s="124">
        <v>0</v>
      </c>
      <c r="BJ18" s="124">
        <v>8</v>
      </c>
      <c r="BK18" s="27">
        <f t="shared" si="7"/>
        <v>46</v>
      </c>
    </row>
    <row r="19" spans="1:63" ht="15">
      <c r="A19" s="167" t="s">
        <v>578</v>
      </c>
      <c r="B19" s="167" t="s">
        <v>581</v>
      </c>
      <c r="C19" s="62">
        <v>27</v>
      </c>
      <c r="D19" s="62">
        <v>75</v>
      </c>
      <c r="E19" s="62">
        <v>310</v>
      </c>
      <c r="F19" s="62">
        <v>19</v>
      </c>
      <c r="G19" s="62">
        <v>896</v>
      </c>
      <c r="H19" s="62">
        <v>22</v>
      </c>
      <c r="I19" s="62">
        <v>25</v>
      </c>
      <c r="J19" s="25">
        <f t="shared" si="0"/>
        <v>1374</v>
      </c>
      <c r="K19" s="141">
        <v>0</v>
      </c>
      <c r="L19" s="141">
        <v>0</v>
      </c>
      <c r="M19" s="141">
        <v>8</v>
      </c>
      <c r="N19" s="141">
        <v>13</v>
      </c>
      <c r="O19" s="141">
        <v>19</v>
      </c>
      <c r="P19" s="25">
        <f t="shared" si="1"/>
        <v>40</v>
      </c>
      <c r="Q19" s="139">
        <v>102</v>
      </c>
      <c r="R19" s="139">
        <v>85</v>
      </c>
      <c r="S19" s="139">
        <v>166</v>
      </c>
      <c r="T19" s="139">
        <v>134</v>
      </c>
      <c r="U19" s="139">
        <v>310</v>
      </c>
      <c r="V19" s="139">
        <v>155</v>
      </c>
      <c r="W19" s="139">
        <v>104</v>
      </c>
      <c r="X19" s="25">
        <f t="shared" si="2"/>
        <v>1056</v>
      </c>
      <c r="Y19" s="165">
        <v>317</v>
      </c>
      <c r="Z19" s="165">
        <v>1</v>
      </c>
      <c r="AA19" s="165">
        <v>0</v>
      </c>
      <c r="AB19" s="25">
        <f t="shared" si="3"/>
        <v>318</v>
      </c>
      <c r="AC19" s="158">
        <v>122</v>
      </c>
      <c r="AD19" s="158">
        <v>24</v>
      </c>
      <c r="AE19" s="158">
        <v>129</v>
      </c>
      <c r="AF19" s="158">
        <v>7</v>
      </c>
      <c r="AG19" s="158">
        <v>28</v>
      </c>
      <c r="AH19" s="158">
        <v>946</v>
      </c>
      <c r="AI19" s="158">
        <v>24</v>
      </c>
      <c r="AJ19" s="158">
        <v>11</v>
      </c>
      <c r="AK19" s="158">
        <v>4</v>
      </c>
      <c r="AL19" s="158">
        <v>9</v>
      </c>
      <c r="AM19" s="158">
        <v>79</v>
      </c>
      <c r="AN19" s="158">
        <v>1</v>
      </c>
      <c r="AO19" s="158">
        <v>3</v>
      </c>
      <c r="AP19" s="26">
        <f t="shared" si="4"/>
        <v>1387</v>
      </c>
      <c r="AQ19" s="135">
        <v>0</v>
      </c>
      <c r="AR19" s="135">
        <v>0</v>
      </c>
      <c r="AS19" s="135">
        <v>17</v>
      </c>
      <c r="AT19" s="135">
        <v>1</v>
      </c>
      <c r="AU19" s="135">
        <v>9</v>
      </c>
      <c r="AV19" s="26">
        <f t="shared" si="5"/>
        <v>27</v>
      </c>
      <c r="AW19" s="159">
        <v>940</v>
      </c>
      <c r="AX19" s="159">
        <v>141</v>
      </c>
      <c r="AY19" s="159">
        <v>6</v>
      </c>
      <c r="AZ19" s="159">
        <v>41</v>
      </c>
      <c r="BA19" s="159">
        <v>26</v>
      </c>
      <c r="BB19" s="159">
        <v>128</v>
      </c>
      <c r="BC19" s="159">
        <v>41</v>
      </c>
      <c r="BD19" s="159">
        <v>59</v>
      </c>
      <c r="BE19" s="27">
        <f t="shared" si="6"/>
        <v>1382</v>
      </c>
      <c r="BF19" s="124">
        <v>0</v>
      </c>
      <c r="BG19" s="124">
        <v>0</v>
      </c>
      <c r="BH19" s="124">
        <v>24</v>
      </c>
      <c r="BI19" s="124">
        <v>2</v>
      </c>
      <c r="BJ19" s="124">
        <v>6</v>
      </c>
      <c r="BK19" s="27">
        <f t="shared" si="7"/>
        <v>32</v>
      </c>
    </row>
    <row r="20" spans="1:63" ht="15">
      <c r="A20" s="167" t="s">
        <v>578</v>
      </c>
      <c r="B20" s="167" t="s">
        <v>580</v>
      </c>
      <c r="C20" s="62">
        <v>38</v>
      </c>
      <c r="D20" s="62">
        <v>94</v>
      </c>
      <c r="E20" s="62">
        <v>441</v>
      </c>
      <c r="F20" s="62">
        <v>34</v>
      </c>
      <c r="G20" s="62">
        <v>694</v>
      </c>
      <c r="H20" s="62">
        <v>28</v>
      </c>
      <c r="I20" s="62">
        <v>55</v>
      </c>
      <c r="J20" s="25">
        <f t="shared" si="0"/>
        <v>1384</v>
      </c>
      <c r="K20" s="141">
        <v>0</v>
      </c>
      <c r="L20" s="141">
        <v>0</v>
      </c>
      <c r="M20" s="141">
        <v>9</v>
      </c>
      <c r="N20" s="141">
        <v>3</v>
      </c>
      <c r="O20" s="141">
        <v>16</v>
      </c>
      <c r="P20" s="25">
        <f t="shared" si="1"/>
        <v>28</v>
      </c>
      <c r="Q20" s="139">
        <v>93</v>
      </c>
      <c r="R20" s="139">
        <v>127</v>
      </c>
      <c r="S20" s="139">
        <v>207</v>
      </c>
      <c r="T20" s="139">
        <v>164</v>
      </c>
      <c r="U20" s="139">
        <v>252</v>
      </c>
      <c r="V20" s="139">
        <v>142</v>
      </c>
      <c r="W20" s="139">
        <v>155</v>
      </c>
      <c r="X20" s="25">
        <f t="shared" si="2"/>
        <v>1140</v>
      </c>
      <c r="Y20" s="165">
        <v>242</v>
      </c>
      <c r="Z20" s="165">
        <v>0</v>
      </c>
      <c r="AA20" s="165">
        <v>2</v>
      </c>
      <c r="AB20" s="25">
        <f t="shared" si="3"/>
        <v>244</v>
      </c>
      <c r="AC20" s="158">
        <v>161</v>
      </c>
      <c r="AD20" s="158">
        <v>34</v>
      </c>
      <c r="AE20" s="158">
        <v>201</v>
      </c>
      <c r="AF20" s="158">
        <v>22</v>
      </c>
      <c r="AG20" s="158">
        <v>51</v>
      </c>
      <c r="AH20" s="158">
        <v>739</v>
      </c>
      <c r="AI20" s="158">
        <v>29</v>
      </c>
      <c r="AJ20" s="158">
        <v>13</v>
      </c>
      <c r="AK20" s="158">
        <v>3</v>
      </c>
      <c r="AL20" s="158">
        <v>7</v>
      </c>
      <c r="AM20" s="158">
        <v>131</v>
      </c>
      <c r="AN20" s="158">
        <v>3</v>
      </c>
      <c r="AO20" s="158">
        <v>3</v>
      </c>
      <c r="AP20" s="26">
        <f t="shared" si="4"/>
        <v>1397</v>
      </c>
      <c r="AQ20" s="135">
        <v>0</v>
      </c>
      <c r="AR20" s="135">
        <v>0</v>
      </c>
      <c r="AS20" s="135">
        <v>8</v>
      </c>
      <c r="AT20" s="135">
        <v>0</v>
      </c>
      <c r="AU20" s="135">
        <v>7</v>
      </c>
      <c r="AV20" s="26">
        <f t="shared" si="5"/>
        <v>15</v>
      </c>
      <c r="AW20" s="159">
        <v>769</v>
      </c>
      <c r="AX20" s="159">
        <v>186</v>
      </c>
      <c r="AY20" s="159">
        <v>10</v>
      </c>
      <c r="AZ20" s="159">
        <v>44</v>
      </c>
      <c r="BA20" s="159">
        <v>19</v>
      </c>
      <c r="BB20" s="159">
        <v>197</v>
      </c>
      <c r="BC20" s="159">
        <v>55</v>
      </c>
      <c r="BD20" s="159">
        <v>112</v>
      </c>
      <c r="BE20" s="27">
        <f t="shared" si="6"/>
        <v>1392</v>
      </c>
      <c r="BF20" s="124">
        <v>0</v>
      </c>
      <c r="BG20" s="124">
        <v>0</v>
      </c>
      <c r="BH20" s="124">
        <v>13</v>
      </c>
      <c r="BI20" s="124">
        <v>1</v>
      </c>
      <c r="BJ20" s="124">
        <v>6</v>
      </c>
      <c r="BK20" s="27">
        <f t="shared" si="7"/>
        <v>20</v>
      </c>
    </row>
    <row r="21" spans="1:63" ht="15">
      <c r="A21" s="167" t="s">
        <v>578</v>
      </c>
      <c r="B21" s="167" t="s">
        <v>579</v>
      </c>
      <c r="C21" s="62">
        <v>34</v>
      </c>
      <c r="D21" s="62">
        <v>81</v>
      </c>
      <c r="E21" s="62">
        <v>583</v>
      </c>
      <c r="F21" s="62">
        <v>42</v>
      </c>
      <c r="G21" s="62">
        <v>863</v>
      </c>
      <c r="H21" s="62">
        <v>44</v>
      </c>
      <c r="I21" s="62">
        <v>67</v>
      </c>
      <c r="J21" s="25">
        <f t="shared" si="0"/>
        <v>1714</v>
      </c>
      <c r="K21" s="141">
        <v>0</v>
      </c>
      <c r="L21" s="141">
        <v>0</v>
      </c>
      <c r="M21" s="141">
        <v>11</v>
      </c>
      <c r="N21" s="141">
        <v>5</v>
      </c>
      <c r="O21" s="141">
        <v>20</v>
      </c>
      <c r="P21" s="25">
        <f t="shared" si="1"/>
        <v>36</v>
      </c>
      <c r="Q21" s="139">
        <v>129</v>
      </c>
      <c r="R21" s="139">
        <v>143</v>
      </c>
      <c r="S21" s="139">
        <v>222</v>
      </c>
      <c r="T21" s="139">
        <v>200</v>
      </c>
      <c r="U21" s="139">
        <v>279</v>
      </c>
      <c r="V21" s="139">
        <v>211</v>
      </c>
      <c r="W21" s="139">
        <v>170</v>
      </c>
      <c r="X21" s="25">
        <f t="shared" si="2"/>
        <v>1354</v>
      </c>
      <c r="Y21" s="165">
        <v>360</v>
      </c>
      <c r="Z21" s="165">
        <v>0</v>
      </c>
      <c r="AA21" s="165">
        <v>0</v>
      </c>
      <c r="AB21" s="25">
        <f t="shared" si="3"/>
        <v>360</v>
      </c>
      <c r="AC21" s="158">
        <v>128</v>
      </c>
      <c r="AD21" s="158">
        <v>50</v>
      </c>
      <c r="AE21" s="158">
        <v>297</v>
      </c>
      <c r="AF21" s="158">
        <v>23</v>
      </c>
      <c r="AG21" s="158">
        <v>59</v>
      </c>
      <c r="AH21" s="158">
        <v>937</v>
      </c>
      <c r="AI21" s="158">
        <v>31</v>
      </c>
      <c r="AJ21" s="158">
        <v>19</v>
      </c>
      <c r="AK21" s="158">
        <v>4</v>
      </c>
      <c r="AL21" s="158">
        <v>9</v>
      </c>
      <c r="AM21" s="158">
        <v>159</v>
      </c>
      <c r="AN21" s="158">
        <v>2</v>
      </c>
      <c r="AO21" s="158">
        <v>3</v>
      </c>
      <c r="AP21" s="26">
        <f t="shared" si="4"/>
        <v>1721</v>
      </c>
      <c r="AQ21" s="135">
        <v>0</v>
      </c>
      <c r="AR21" s="135">
        <v>0</v>
      </c>
      <c r="AS21" s="135">
        <v>18</v>
      </c>
      <c r="AT21" s="135">
        <v>1</v>
      </c>
      <c r="AU21" s="135">
        <v>9</v>
      </c>
      <c r="AV21" s="26">
        <f t="shared" si="5"/>
        <v>28</v>
      </c>
      <c r="AW21" s="159">
        <v>973</v>
      </c>
      <c r="AX21" s="159">
        <v>175</v>
      </c>
      <c r="AY21" s="159">
        <v>5</v>
      </c>
      <c r="AZ21" s="159">
        <v>51</v>
      </c>
      <c r="BA21" s="159">
        <v>18</v>
      </c>
      <c r="BB21" s="159">
        <v>303</v>
      </c>
      <c r="BC21" s="159">
        <v>74</v>
      </c>
      <c r="BD21" s="159">
        <v>120</v>
      </c>
      <c r="BE21" s="27">
        <f t="shared" si="6"/>
        <v>1719</v>
      </c>
      <c r="BF21" s="124">
        <v>0</v>
      </c>
      <c r="BG21" s="124">
        <v>0</v>
      </c>
      <c r="BH21" s="124">
        <v>23</v>
      </c>
      <c r="BI21" s="124">
        <v>1</v>
      </c>
      <c r="BJ21" s="124">
        <v>7</v>
      </c>
      <c r="BK21" s="27">
        <f t="shared" si="7"/>
        <v>31</v>
      </c>
    </row>
    <row r="22" spans="1:63" ht="15">
      <c r="A22" s="167" t="s">
        <v>578</v>
      </c>
      <c r="B22" s="167" t="s">
        <v>577</v>
      </c>
      <c r="C22" s="62">
        <v>40</v>
      </c>
      <c r="D22" s="62">
        <v>64</v>
      </c>
      <c r="E22" s="62">
        <v>729</v>
      </c>
      <c r="F22" s="62">
        <v>56</v>
      </c>
      <c r="G22" s="62">
        <v>855</v>
      </c>
      <c r="H22" s="62">
        <v>37</v>
      </c>
      <c r="I22" s="62">
        <v>70</v>
      </c>
      <c r="J22" s="25">
        <f t="shared" si="0"/>
        <v>1851</v>
      </c>
      <c r="K22" s="141">
        <v>0</v>
      </c>
      <c r="L22" s="141">
        <v>0</v>
      </c>
      <c r="M22" s="141">
        <v>13</v>
      </c>
      <c r="N22" s="141">
        <v>23</v>
      </c>
      <c r="O22" s="141">
        <v>15</v>
      </c>
      <c r="P22" s="25">
        <f t="shared" si="1"/>
        <v>51</v>
      </c>
      <c r="Q22" s="139">
        <v>144</v>
      </c>
      <c r="R22" s="139">
        <v>114</v>
      </c>
      <c r="S22" s="139">
        <v>240</v>
      </c>
      <c r="T22" s="139">
        <v>215</v>
      </c>
      <c r="U22" s="139">
        <v>284</v>
      </c>
      <c r="V22" s="139">
        <v>221</v>
      </c>
      <c r="W22" s="139">
        <v>176</v>
      </c>
      <c r="X22" s="25">
        <f t="shared" si="2"/>
        <v>1394</v>
      </c>
      <c r="Y22" s="165">
        <v>454</v>
      </c>
      <c r="Z22" s="165">
        <v>3</v>
      </c>
      <c r="AA22" s="165">
        <v>0</v>
      </c>
      <c r="AB22" s="25">
        <f t="shared" si="3"/>
        <v>457</v>
      </c>
      <c r="AC22" s="158">
        <v>126</v>
      </c>
      <c r="AD22" s="158">
        <v>55</v>
      </c>
      <c r="AE22" s="158">
        <v>431</v>
      </c>
      <c r="AF22" s="158">
        <v>17</v>
      </c>
      <c r="AG22" s="158">
        <v>67</v>
      </c>
      <c r="AH22" s="158">
        <v>947</v>
      </c>
      <c r="AI22" s="158">
        <v>55</v>
      </c>
      <c r="AJ22" s="158">
        <v>11</v>
      </c>
      <c r="AK22" s="158">
        <v>1</v>
      </c>
      <c r="AL22" s="158">
        <v>11</v>
      </c>
      <c r="AM22" s="158">
        <v>151</v>
      </c>
      <c r="AN22" s="158">
        <v>1</v>
      </c>
      <c r="AO22" s="158">
        <v>2</v>
      </c>
      <c r="AP22" s="26">
        <f t="shared" si="4"/>
        <v>1875</v>
      </c>
      <c r="AQ22" s="135">
        <v>0</v>
      </c>
      <c r="AR22" s="135">
        <v>0</v>
      </c>
      <c r="AS22" s="135">
        <v>18</v>
      </c>
      <c r="AT22" s="135">
        <v>1</v>
      </c>
      <c r="AU22" s="135">
        <v>8</v>
      </c>
      <c r="AV22" s="26">
        <f t="shared" si="5"/>
        <v>27</v>
      </c>
      <c r="AW22" s="159">
        <v>976</v>
      </c>
      <c r="AX22" s="159">
        <v>152</v>
      </c>
      <c r="AY22" s="159">
        <v>7</v>
      </c>
      <c r="AZ22" s="159">
        <v>73</v>
      </c>
      <c r="BA22" s="159">
        <v>23</v>
      </c>
      <c r="BB22" s="159">
        <v>447</v>
      </c>
      <c r="BC22" s="159">
        <v>91</v>
      </c>
      <c r="BD22" s="159">
        <v>93</v>
      </c>
      <c r="BE22" s="27">
        <f t="shared" si="6"/>
        <v>1862</v>
      </c>
      <c r="BF22" s="124">
        <v>0</v>
      </c>
      <c r="BG22" s="124">
        <v>0</v>
      </c>
      <c r="BH22" s="124">
        <v>28</v>
      </c>
      <c r="BI22" s="124">
        <v>1</v>
      </c>
      <c r="BJ22" s="124">
        <v>11</v>
      </c>
      <c r="BK22" s="27">
        <f t="shared" si="7"/>
        <v>40</v>
      </c>
    </row>
    <row r="23" spans="1:63" ht="12.75">
      <c r="A23" s="22"/>
      <c r="B23" s="23"/>
      <c r="J23" s="25"/>
      <c r="P23" s="25"/>
      <c r="X23" s="25"/>
      <c r="AB23" s="25"/>
      <c r="AP23" s="26"/>
      <c r="AV23" s="26"/>
      <c r="BE23" s="27"/>
      <c r="BK23" s="27"/>
    </row>
    <row r="24" spans="1:63" ht="12.75">
      <c r="A24" s="22"/>
      <c r="B24" s="23" t="s">
        <v>576</v>
      </c>
      <c r="C24" s="24">
        <f aca="true" t="shared" si="8" ref="C24:I24">SUM(C5:C22)</f>
        <v>805</v>
      </c>
      <c r="D24" s="24">
        <f t="shared" si="8"/>
        <v>1696</v>
      </c>
      <c r="E24" s="24">
        <f t="shared" si="8"/>
        <v>12006</v>
      </c>
      <c r="F24" s="24">
        <f t="shared" si="8"/>
        <v>808</v>
      </c>
      <c r="G24" s="24">
        <f t="shared" si="8"/>
        <v>20965</v>
      </c>
      <c r="H24" s="24">
        <f t="shared" si="8"/>
        <v>897</v>
      </c>
      <c r="I24" s="24">
        <f t="shared" si="8"/>
        <v>1316</v>
      </c>
      <c r="J24" s="25">
        <f>SUM(C24:I24)</f>
        <v>38493</v>
      </c>
      <c r="K24" s="24">
        <f>SUM(K5:K22)</f>
        <v>0</v>
      </c>
      <c r="L24" s="24">
        <f>SUM(L5:L22)</f>
        <v>5</v>
      </c>
      <c r="M24" s="24">
        <f>SUM(M5:M22)</f>
        <v>220</v>
      </c>
      <c r="N24" s="24">
        <f>SUM(N5:N22)</f>
        <v>301</v>
      </c>
      <c r="O24" s="24">
        <f>SUM(O5:O22)</f>
        <v>285</v>
      </c>
      <c r="P24" s="25">
        <f>SUM(K24:O24)</f>
        <v>811</v>
      </c>
      <c r="Q24" s="24">
        <f aca="true" t="shared" si="9" ref="Q24:W24">SUM(Q5:Q22)</f>
        <v>2639</v>
      </c>
      <c r="R24" s="24">
        <f t="shared" si="9"/>
        <v>2496</v>
      </c>
      <c r="S24" s="24">
        <f t="shared" si="9"/>
        <v>5151</v>
      </c>
      <c r="T24" s="24">
        <f t="shared" si="9"/>
        <v>4332</v>
      </c>
      <c r="U24" s="24">
        <f t="shared" si="9"/>
        <v>6880</v>
      </c>
      <c r="V24" s="24">
        <f t="shared" si="9"/>
        <v>4411</v>
      </c>
      <c r="W24" s="24">
        <f t="shared" si="9"/>
        <v>3506</v>
      </c>
      <c r="X24" s="25">
        <f>SUM(Q24:W24)</f>
        <v>29415</v>
      </c>
      <c r="Y24" s="24">
        <f>SUM(Y5:Y22)</f>
        <v>9019</v>
      </c>
      <c r="Z24" s="24">
        <f>SUM(Z5:Z22)</f>
        <v>31</v>
      </c>
      <c r="AA24" s="24">
        <f>SUM(AA5:AA22)</f>
        <v>28</v>
      </c>
      <c r="AB24" s="25">
        <f>SUM(Y24:AA24)</f>
        <v>9078</v>
      </c>
      <c r="AC24" s="24">
        <f aca="true" t="shared" si="10" ref="AC24:AO24">SUM(AC5:AC22)</f>
        <v>2955</v>
      </c>
      <c r="AD24" s="24">
        <f t="shared" si="10"/>
        <v>943</v>
      </c>
      <c r="AE24" s="24">
        <f t="shared" si="10"/>
        <v>6245</v>
      </c>
      <c r="AF24" s="24">
        <f t="shared" si="10"/>
        <v>593</v>
      </c>
      <c r="AG24" s="24">
        <f t="shared" si="10"/>
        <v>1282</v>
      </c>
      <c r="AH24" s="24">
        <f t="shared" si="10"/>
        <v>22280</v>
      </c>
      <c r="AI24" s="24">
        <f t="shared" si="10"/>
        <v>955</v>
      </c>
      <c r="AJ24" s="24">
        <f t="shared" si="10"/>
        <v>273</v>
      </c>
      <c r="AK24" s="24">
        <f t="shared" si="10"/>
        <v>125</v>
      </c>
      <c r="AL24" s="24">
        <f t="shared" si="10"/>
        <v>192</v>
      </c>
      <c r="AM24" s="24">
        <f t="shared" si="10"/>
        <v>2748</v>
      </c>
      <c r="AN24" s="24">
        <f t="shared" si="10"/>
        <v>38</v>
      </c>
      <c r="AO24" s="24">
        <f t="shared" si="10"/>
        <v>135</v>
      </c>
      <c r="AP24" s="26">
        <f>SUM(AC24:AO24)</f>
        <v>38764</v>
      </c>
      <c r="AQ24" s="24">
        <f>SUM(AQ5:AQ22)</f>
        <v>0</v>
      </c>
      <c r="AR24" s="24">
        <f>SUM(AR5:AR22)</f>
        <v>3</v>
      </c>
      <c r="AS24" s="24">
        <f>SUM(AS5:AS22)</f>
        <v>307</v>
      </c>
      <c r="AT24" s="24">
        <f>SUM(AT5:AT22)</f>
        <v>21</v>
      </c>
      <c r="AU24" s="24">
        <f>SUM(AU5:AU22)</f>
        <v>178</v>
      </c>
      <c r="AV24" s="26">
        <f>SUM(AQ24:AU24)</f>
        <v>509</v>
      </c>
      <c r="AW24" s="24">
        <f aca="true" t="shared" si="11" ref="AW24:BD24">SUM(AW5:AW22)</f>
        <v>22872</v>
      </c>
      <c r="AX24" s="24">
        <f t="shared" si="11"/>
        <v>3604</v>
      </c>
      <c r="AY24" s="24">
        <f t="shared" si="11"/>
        <v>157</v>
      </c>
      <c r="AZ24" s="24">
        <f t="shared" si="11"/>
        <v>1221</v>
      </c>
      <c r="BA24" s="24">
        <f t="shared" si="11"/>
        <v>659</v>
      </c>
      <c r="BB24" s="24">
        <f t="shared" si="11"/>
        <v>6217</v>
      </c>
      <c r="BC24" s="24">
        <f t="shared" si="11"/>
        <v>1568</v>
      </c>
      <c r="BD24" s="24">
        <f t="shared" si="11"/>
        <v>2342</v>
      </c>
      <c r="BE24" s="27">
        <f>SUM(AW24:BD24)</f>
        <v>38640</v>
      </c>
      <c r="BF24" s="24">
        <f>SUM(BF5:BF22)</f>
        <v>0</v>
      </c>
      <c r="BG24" s="24">
        <f>SUM(BG5:BG22)</f>
        <v>5</v>
      </c>
      <c r="BH24" s="24">
        <f>SUM(BH5:BH22)</f>
        <v>456</v>
      </c>
      <c r="BI24" s="24">
        <f>SUM(BI5:BI22)</f>
        <v>14</v>
      </c>
      <c r="BJ24" s="24">
        <f>SUM(BJ5:BJ22)</f>
        <v>134</v>
      </c>
      <c r="BK24" s="27">
        <f>SUM(BF24:BJ24)</f>
        <v>609</v>
      </c>
    </row>
    <row r="25" spans="1:63" ht="12.75">
      <c r="A25" s="22"/>
      <c r="B25" s="23"/>
      <c r="C25" s="24"/>
      <c r="D25" s="24"/>
      <c r="E25" s="24"/>
      <c r="F25" s="24"/>
      <c r="G25" s="24"/>
      <c r="H25" s="24"/>
      <c r="I25" s="24"/>
      <c r="J25" s="25"/>
      <c r="K25" s="24"/>
      <c r="L25" s="24"/>
      <c r="M25" s="24"/>
      <c r="N25" s="24"/>
      <c r="O25" s="24"/>
      <c r="P25" s="25"/>
      <c r="Q25" s="24"/>
      <c r="R25" s="24"/>
      <c r="S25" s="24"/>
      <c r="T25" s="24"/>
      <c r="U25" s="24"/>
      <c r="V25" s="24"/>
      <c r="W25" s="24"/>
      <c r="X25" s="25"/>
      <c r="Y25" s="24"/>
      <c r="Z25" s="24"/>
      <c r="AA25" s="24"/>
      <c r="AB25" s="25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6"/>
      <c r="AQ25" s="24"/>
      <c r="AR25" s="24"/>
      <c r="AS25" s="24"/>
      <c r="AT25" s="24"/>
      <c r="AU25" s="24"/>
      <c r="AV25" s="26"/>
      <c r="AW25" s="24"/>
      <c r="AX25" s="24"/>
      <c r="AY25" s="24"/>
      <c r="AZ25" s="24"/>
      <c r="BA25" s="24"/>
      <c r="BB25" s="24"/>
      <c r="BC25" s="24"/>
      <c r="BD25" s="24"/>
      <c r="BE25" s="27"/>
      <c r="BF25" s="24"/>
      <c r="BG25" s="24"/>
      <c r="BH25" s="24"/>
      <c r="BI25" s="24"/>
      <c r="BJ25" s="24"/>
      <c r="BK25" s="27"/>
    </row>
    <row r="26" spans="1:63" ht="15">
      <c r="A26" s="172" t="s">
        <v>574</v>
      </c>
      <c r="B26" s="172" t="s">
        <v>575</v>
      </c>
      <c r="C26" s="63">
        <v>115</v>
      </c>
      <c r="D26" s="63">
        <v>12</v>
      </c>
      <c r="E26" s="63">
        <v>931</v>
      </c>
      <c r="F26" s="63">
        <v>140</v>
      </c>
      <c r="G26" s="63">
        <v>489</v>
      </c>
      <c r="H26" s="63">
        <v>91</v>
      </c>
      <c r="I26" s="63">
        <v>26</v>
      </c>
      <c r="J26" s="25">
        <f>SUM(C26:I26)</f>
        <v>1804</v>
      </c>
      <c r="K26" s="148">
        <v>0</v>
      </c>
      <c r="L26" s="148">
        <v>0</v>
      </c>
      <c r="M26" s="148">
        <v>5</v>
      </c>
      <c r="N26" s="148">
        <v>2</v>
      </c>
      <c r="O26" s="148">
        <v>8</v>
      </c>
      <c r="P26" s="25">
        <f>SUM(K26:O26)</f>
        <v>15</v>
      </c>
      <c r="Q26" s="146">
        <v>252</v>
      </c>
      <c r="R26" s="146">
        <v>28</v>
      </c>
      <c r="S26" s="146">
        <v>170</v>
      </c>
      <c r="T26" s="146">
        <v>346</v>
      </c>
      <c r="U26" s="146">
        <v>217</v>
      </c>
      <c r="V26" s="146">
        <v>339</v>
      </c>
      <c r="W26" s="146">
        <v>130</v>
      </c>
      <c r="X26" s="25">
        <f>SUM(Q26:W26)</f>
        <v>1482</v>
      </c>
      <c r="Y26" s="145">
        <v>321</v>
      </c>
      <c r="Z26" s="145">
        <v>1</v>
      </c>
      <c r="AA26" s="145">
        <v>0</v>
      </c>
      <c r="AB26" s="25">
        <f>SUM(Y26:AA26)</f>
        <v>322</v>
      </c>
      <c r="AC26" s="144">
        <v>17</v>
      </c>
      <c r="AD26" s="144">
        <v>29</v>
      </c>
      <c r="AE26" s="144">
        <v>693</v>
      </c>
      <c r="AF26" s="144">
        <v>14</v>
      </c>
      <c r="AG26" s="144">
        <v>262</v>
      </c>
      <c r="AH26" s="144">
        <v>507</v>
      </c>
      <c r="AI26" s="144">
        <v>167</v>
      </c>
      <c r="AJ26" s="144">
        <v>3</v>
      </c>
      <c r="AK26" s="144">
        <v>8</v>
      </c>
      <c r="AL26" s="144">
        <v>23</v>
      </c>
      <c r="AM26" s="144">
        <v>65</v>
      </c>
      <c r="AN26" s="144">
        <v>1</v>
      </c>
      <c r="AO26" s="144">
        <v>4</v>
      </c>
      <c r="AP26" s="26">
        <f>SUM(AC26:AO26)</f>
        <v>1793</v>
      </c>
      <c r="AQ26" s="150">
        <v>0</v>
      </c>
      <c r="AR26" s="150">
        <v>0</v>
      </c>
      <c r="AS26" s="150">
        <v>23</v>
      </c>
      <c r="AT26" s="150">
        <v>0</v>
      </c>
      <c r="AU26" s="150">
        <v>2</v>
      </c>
      <c r="AV26" s="26">
        <f>SUM(AQ26:AU26)</f>
        <v>25</v>
      </c>
      <c r="AW26" s="161">
        <v>539</v>
      </c>
      <c r="AX26" s="161">
        <v>27</v>
      </c>
      <c r="AY26" s="161">
        <v>20</v>
      </c>
      <c r="AZ26" s="161">
        <v>174</v>
      </c>
      <c r="BA26" s="161">
        <v>10</v>
      </c>
      <c r="BB26" s="161">
        <v>708</v>
      </c>
      <c r="BC26" s="161">
        <v>255</v>
      </c>
      <c r="BD26" s="161">
        <v>49</v>
      </c>
      <c r="BE26" s="27">
        <f>SUM(AW26:BD26)</f>
        <v>1782</v>
      </c>
      <c r="BF26" s="68">
        <v>0</v>
      </c>
      <c r="BG26" s="68">
        <v>0</v>
      </c>
      <c r="BH26" s="68">
        <v>35</v>
      </c>
      <c r="BI26" s="68">
        <v>0</v>
      </c>
      <c r="BJ26" s="68">
        <v>2</v>
      </c>
      <c r="BK26" s="27">
        <f>SUM(BF26:BJ26)</f>
        <v>37</v>
      </c>
    </row>
    <row r="27" spans="1:63" ht="15">
      <c r="A27" s="172" t="s">
        <v>574</v>
      </c>
      <c r="B27" s="221" t="s">
        <v>867</v>
      </c>
      <c r="C27" s="63">
        <v>74</v>
      </c>
      <c r="D27" s="63">
        <v>11</v>
      </c>
      <c r="E27" s="63">
        <v>827</v>
      </c>
      <c r="F27" s="63">
        <v>58</v>
      </c>
      <c r="G27" s="63">
        <v>304</v>
      </c>
      <c r="H27" s="63">
        <v>96</v>
      </c>
      <c r="I27" s="63">
        <v>24</v>
      </c>
      <c r="J27" s="25">
        <f>SUM(C27:I27)</f>
        <v>1394</v>
      </c>
      <c r="K27" s="148">
        <v>0</v>
      </c>
      <c r="L27" s="148">
        <v>1</v>
      </c>
      <c r="M27" s="148">
        <v>5</v>
      </c>
      <c r="N27" s="148">
        <v>2</v>
      </c>
      <c r="O27" s="148">
        <v>0</v>
      </c>
      <c r="P27" s="25">
        <f>SUM(K27:O27)</f>
        <v>8</v>
      </c>
      <c r="Q27" s="146">
        <v>146</v>
      </c>
      <c r="R27" s="146">
        <v>27</v>
      </c>
      <c r="S27" s="146">
        <v>136</v>
      </c>
      <c r="T27" s="146">
        <v>189</v>
      </c>
      <c r="U27" s="146">
        <v>147</v>
      </c>
      <c r="V27" s="146">
        <v>268</v>
      </c>
      <c r="W27" s="146">
        <v>113</v>
      </c>
      <c r="X27" s="25">
        <f>SUM(Q27:W27)</f>
        <v>1026</v>
      </c>
      <c r="Y27" s="145">
        <v>367</v>
      </c>
      <c r="Z27" s="145">
        <v>1</v>
      </c>
      <c r="AA27" s="145">
        <v>0</v>
      </c>
      <c r="AB27" s="25">
        <f>SUM(Y27:AA27)</f>
        <v>368</v>
      </c>
      <c r="AC27" s="144">
        <v>14</v>
      </c>
      <c r="AD27" s="144">
        <v>13</v>
      </c>
      <c r="AE27" s="144">
        <v>655</v>
      </c>
      <c r="AF27" s="144">
        <v>12</v>
      </c>
      <c r="AG27" s="144">
        <v>133</v>
      </c>
      <c r="AH27" s="144">
        <v>289</v>
      </c>
      <c r="AI27" s="144">
        <v>158</v>
      </c>
      <c r="AJ27" s="144">
        <v>4</v>
      </c>
      <c r="AK27" s="144">
        <v>5</v>
      </c>
      <c r="AL27" s="144">
        <v>17</v>
      </c>
      <c r="AM27" s="144">
        <v>67</v>
      </c>
      <c r="AN27" s="144">
        <v>3</v>
      </c>
      <c r="AO27" s="144">
        <v>3</v>
      </c>
      <c r="AP27" s="26">
        <f>SUM(AC27:AO27)</f>
        <v>1373</v>
      </c>
      <c r="AQ27" s="150">
        <v>0</v>
      </c>
      <c r="AR27" s="150">
        <v>0</v>
      </c>
      <c r="AS27" s="150">
        <v>5</v>
      </c>
      <c r="AT27" s="150">
        <v>0</v>
      </c>
      <c r="AU27" s="150">
        <v>3</v>
      </c>
      <c r="AV27" s="26">
        <f>SUM(AQ27:AU27)</f>
        <v>8</v>
      </c>
      <c r="AW27" s="161">
        <v>311</v>
      </c>
      <c r="AX27" s="161">
        <v>22</v>
      </c>
      <c r="AY27" s="161">
        <v>12</v>
      </c>
      <c r="AZ27" s="161">
        <v>156</v>
      </c>
      <c r="BA27" s="161">
        <v>4</v>
      </c>
      <c r="BB27" s="161">
        <v>679</v>
      </c>
      <c r="BC27" s="161">
        <v>133</v>
      </c>
      <c r="BD27" s="161">
        <v>55</v>
      </c>
      <c r="BE27" s="27">
        <f>SUM(AW27:BD27)</f>
        <v>1372</v>
      </c>
      <c r="BF27" s="68">
        <v>0</v>
      </c>
      <c r="BG27" s="68">
        <v>0</v>
      </c>
      <c r="BH27" s="68">
        <v>8</v>
      </c>
      <c r="BI27" s="68">
        <v>0</v>
      </c>
      <c r="BJ27" s="68">
        <v>2</v>
      </c>
      <c r="BK27" s="27">
        <f>SUM(BF27:BJ27)</f>
        <v>10</v>
      </c>
    </row>
    <row r="28" spans="1:63" ht="15">
      <c r="A28" s="69"/>
      <c r="B28" s="69"/>
      <c r="J28" s="25"/>
      <c r="P28" s="25"/>
      <c r="X28" s="25"/>
      <c r="AB28" s="25"/>
      <c r="AP28" s="26"/>
      <c r="AV28" s="26"/>
      <c r="BE28" s="27"/>
      <c r="BK28" s="27"/>
    </row>
    <row r="29" spans="1:63" ht="12.75">
      <c r="A29" s="22"/>
      <c r="B29" s="23" t="s">
        <v>573</v>
      </c>
      <c r="C29" s="24">
        <f aca="true" t="shared" si="12" ref="C29:I29">SUM(C26:C27)</f>
        <v>189</v>
      </c>
      <c r="D29" s="24">
        <f t="shared" si="12"/>
        <v>23</v>
      </c>
      <c r="E29" s="24">
        <f t="shared" si="12"/>
        <v>1758</v>
      </c>
      <c r="F29" s="24">
        <f t="shared" si="12"/>
        <v>198</v>
      </c>
      <c r="G29" s="24">
        <f t="shared" si="12"/>
        <v>793</v>
      </c>
      <c r="H29" s="24">
        <f t="shared" si="12"/>
        <v>187</v>
      </c>
      <c r="I29" s="24">
        <f t="shared" si="12"/>
        <v>50</v>
      </c>
      <c r="J29" s="25">
        <f>SUM(C29:I29)</f>
        <v>3198</v>
      </c>
      <c r="K29" s="24">
        <f>SUM(K26:K27)</f>
        <v>0</v>
      </c>
      <c r="L29" s="24">
        <f>SUM(L26:L27)</f>
        <v>1</v>
      </c>
      <c r="M29" s="24">
        <f>SUM(M26:M27)</f>
        <v>10</v>
      </c>
      <c r="N29" s="24">
        <f>SUM(N26:N27)</f>
        <v>4</v>
      </c>
      <c r="O29" s="24">
        <f>SUM(O26:O27)</f>
        <v>8</v>
      </c>
      <c r="P29" s="25">
        <f>SUM(K29:O29)</f>
        <v>23</v>
      </c>
      <c r="Q29" s="24">
        <f aca="true" t="shared" si="13" ref="Q29:W29">SUM(Q26:Q27)</f>
        <v>398</v>
      </c>
      <c r="R29" s="24">
        <f t="shared" si="13"/>
        <v>55</v>
      </c>
      <c r="S29" s="24">
        <f t="shared" si="13"/>
        <v>306</v>
      </c>
      <c r="T29" s="24">
        <f t="shared" si="13"/>
        <v>535</v>
      </c>
      <c r="U29" s="24">
        <f t="shared" si="13"/>
        <v>364</v>
      </c>
      <c r="V29" s="24">
        <f t="shared" si="13"/>
        <v>607</v>
      </c>
      <c r="W29" s="24">
        <f t="shared" si="13"/>
        <v>243</v>
      </c>
      <c r="X29" s="25">
        <f>SUM(Q29:W29)</f>
        <v>2508</v>
      </c>
      <c r="Y29" s="24">
        <f>SUM(Y26:Y27)</f>
        <v>688</v>
      </c>
      <c r="Z29" s="24">
        <f>SUM(Z26:Z27)</f>
        <v>2</v>
      </c>
      <c r="AA29" s="24">
        <f>SUM(AA26:AA27)</f>
        <v>0</v>
      </c>
      <c r="AB29" s="25">
        <f>SUM(Y29:AA29)</f>
        <v>690</v>
      </c>
      <c r="AC29" s="24">
        <f aca="true" t="shared" si="14" ref="AC29:AO29">SUM(AC26:AC27)</f>
        <v>31</v>
      </c>
      <c r="AD29" s="24">
        <f t="shared" si="14"/>
        <v>42</v>
      </c>
      <c r="AE29" s="24">
        <f t="shared" si="14"/>
        <v>1348</v>
      </c>
      <c r="AF29" s="24">
        <f t="shared" si="14"/>
        <v>26</v>
      </c>
      <c r="AG29" s="24">
        <f t="shared" si="14"/>
        <v>395</v>
      </c>
      <c r="AH29" s="24">
        <f t="shared" si="14"/>
        <v>796</v>
      </c>
      <c r="AI29" s="24">
        <f t="shared" si="14"/>
        <v>325</v>
      </c>
      <c r="AJ29" s="24">
        <f t="shared" si="14"/>
        <v>7</v>
      </c>
      <c r="AK29" s="24">
        <f t="shared" si="14"/>
        <v>13</v>
      </c>
      <c r="AL29" s="24">
        <f t="shared" si="14"/>
        <v>40</v>
      </c>
      <c r="AM29" s="24">
        <f t="shared" si="14"/>
        <v>132</v>
      </c>
      <c r="AN29" s="24">
        <f t="shared" si="14"/>
        <v>4</v>
      </c>
      <c r="AO29" s="24">
        <f t="shared" si="14"/>
        <v>7</v>
      </c>
      <c r="AP29" s="26">
        <f>SUM(AC29:AO29)</f>
        <v>3166</v>
      </c>
      <c r="AQ29" s="24">
        <f>SUM(AQ26:AQ27)</f>
        <v>0</v>
      </c>
      <c r="AR29" s="24">
        <f>SUM(AR26:AR27)</f>
        <v>0</v>
      </c>
      <c r="AS29" s="24">
        <f>SUM(AS26:AS27)</f>
        <v>28</v>
      </c>
      <c r="AT29" s="24">
        <f>SUM(AT26:AT27)</f>
        <v>0</v>
      </c>
      <c r="AU29" s="24">
        <f>SUM(AU26:AU27)</f>
        <v>5</v>
      </c>
      <c r="AV29" s="26">
        <f>SUM(AQ29:AU29)</f>
        <v>33</v>
      </c>
      <c r="AW29" s="24">
        <f aca="true" t="shared" si="15" ref="AW29:BD29">SUM(AW26:AW27)</f>
        <v>850</v>
      </c>
      <c r="AX29" s="24">
        <f t="shared" si="15"/>
        <v>49</v>
      </c>
      <c r="AY29" s="24">
        <f t="shared" si="15"/>
        <v>32</v>
      </c>
      <c r="AZ29" s="24">
        <f t="shared" si="15"/>
        <v>330</v>
      </c>
      <c r="BA29" s="24">
        <f t="shared" si="15"/>
        <v>14</v>
      </c>
      <c r="BB29" s="24">
        <f t="shared" si="15"/>
        <v>1387</v>
      </c>
      <c r="BC29" s="24">
        <f t="shared" si="15"/>
        <v>388</v>
      </c>
      <c r="BD29" s="24">
        <f t="shared" si="15"/>
        <v>104</v>
      </c>
      <c r="BE29" s="27">
        <f>SUM(AW29:BD29)</f>
        <v>3154</v>
      </c>
      <c r="BF29" s="24">
        <f>SUM(BF26:BF27)</f>
        <v>0</v>
      </c>
      <c r="BG29" s="24">
        <f>SUM(BG26:BG27)</f>
        <v>0</v>
      </c>
      <c r="BH29" s="24">
        <f>SUM(BH26:BH27)</f>
        <v>43</v>
      </c>
      <c r="BI29" s="24">
        <f>SUM(BI26:BI27)</f>
        <v>0</v>
      </c>
      <c r="BJ29" s="24">
        <f>SUM(BJ26:BJ27)</f>
        <v>4</v>
      </c>
      <c r="BK29" s="27">
        <f>SUM(BF29:BJ29)</f>
        <v>47</v>
      </c>
    </row>
    <row r="30" spans="1:63" ht="12.75">
      <c r="A30" s="22"/>
      <c r="B30" s="23"/>
      <c r="C30" s="24"/>
      <c r="D30" s="24"/>
      <c r="E30" s="24"/>
      <c r="F30" s="24"/>
      <c r="G30" s="24"/>
      <c r="H30" s="24"/>
      <c r="I30" s="24"/>
      <c r="J30" s="25"/>
      <c r="K30" s="24"/>
      <c r="L30" s="24"/>
      <c r="M30" s="24"/>
      <c r="N30" s="24"/>
      <c r="O30" s="24"/>
      <c r="P30" s="25"/>
      <c r="Q30" s="24"/>
      <c r="R30" s="24"/>
      <c r="S30" s="24"/>
      <c r="T30" s="24"/>
      <c r="U30" s="24"/>
      <c r="V30" s="24"/>
      <c r="W30" s="24"/>
      <c r="X30" s="25"/>
      <c r="Y30" s="24"/>
      <c r="Z30" s="24"/>
      <c r="AA30" s="24"/>
      <c r="AB30" s="25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6"/>
      <c r="AQ30" s="24"/>
      <c r="AR30" s="24"/>
      <c r="AS30" s="24"/>
      <c r="AT30" s="24"/>
      <c r="AU30" s="24"/>
      <c r="AV30" s="26"/>
      <c r="AW30" s="24"/>
      <c r="AX30" s="24"/>
      <c r="AY30" s="24"/>
      <c r="AZ30" s="24"/>
      <c r="BA30" s="24"/>
      <c r="BB30" s="24"/>
      <c r="BC30" s="24"/>
      <c r="BD30" s="24"/>
      <c r="BE30" s="27"/>
      <c r="BF30" s="24"/>
      <c r="BG30" s="24"/>
      <c r="BH30" s="24"/>
      <c r="BI30" s="24"/>
      <c r="BJ30" s="24"/>
      <c r="BK30" s="27"/>
    </row>
    <row r="31" spans="1:63" ht="15">
      <c r="A31" s="171" t="s">
        <v>553</v>
      </c>
      <c r="B31" s="171" t="s">
        <v>572</v>
      </c>
      <c r="C31" s="64">
        <v>61</v>
      </c>
      <c r="D31" s="64">
        <v>45</v>
      </c>
      <c r="E31" s="64">
        <v>468</v>
      </c>
      <c r="F31" s="64">
        <v>40</v>
      </c>
      <c r="G31" s="64">
        <v>1375</v>
      </c>
      <c r="H31" s="64">
        <v>46</v>
      </c>
      <c r="I31" s="64">
        <v>39</v>
      </c>
      <c r="J31" s="25">
        <f aca="true" t="shared" si="16" ref="J31:J51">SUM(C31:I31)</f>
        <v>2074</v>
      </c>
      <c r="K31" s="140">
        <v>0</v>
      </c>
      <c r="L31" s="140">
        <v>0</v>
      </c>
      <c r="M31" s="140">
        <v>13</v>
      </c>
      <c r="N31" s="140">
        <v>15</v>
      </c>
      <c r="O31" s="140">
        <v>30</v>
      </c>
      <c r="P31" s="25">
        <f aca="true" t="shared" si="17" ref="P31:P51">SUM(K31:O31)</f>
        <v>58</v>
      </c>
      <c r="Q31" s="138">
        <v>174</v>
      </c>
      <c r="R31" s="138">
        <v>76</v>
      </c>
      <c r="S31" s="138">
        <v>271</v>
      </c>
      <c r="T31" s="138">
        <v>286</v>
      </c>
      <c r="U31" s="138">
        <v>426</v>
      </c>
      <c r="V31" s="138">
        <v>245</v>
      </c>
      <c r="W31" s="138">
        <v>112</v>
      </c>
      <c r="X31" s="25">
        <f aca="true" t="shared" si="18" ref="X31:X51">SUM(Q31:W31)</f>
        <v>1590</v>
      </c>
      <c r="Y31" s="137">
        <v>479</v>
      </c>
      <c r="Z31" s="137">
        <v>4</v>
      </c>
      <c r="AA31" s="137">
        <v>1</v>
      </c>
      <c r="AB31" s="25">
        <f aca="true" t="shared" si="19" ref="AB31:AB51">SUM(Y31:AA31)</f>
        <v>484</v>
      </c>
      <c r="AC31" s="136">
        <v>60</v>
      </c>
      <c r="AD31" s="136">
        <v>72</v>
      </c>
      <c r="AE31" s="136">
        <v>274</v>
      </c>
      <c r="AF31" s="136">
        <v>19</v>
      </c>
      <c r="AG31" s="136">
        <v>97</v>
      </c>
      <c r="AH31" s="136">
        <v>1403</v>
      </c>
      <c r="AI31" s="136">
        <v>59</v>
      </c>
      <c r="AJ31" s="136">
        <v>9</v>
      </c>
      <c r="AK31" s="136">
        <v>9</v>
      </c>
      <c r="AL31" s="136">
        <v>17</v>
      </c>
      <c r="AM31" s="136">
        <v>73</v>
      </c>
      <c r="AN31" s="136">
        <v>2</v>
      </c>
      <c r="AO31" s="136">
        <v>7</v>
      </c>
      <c r="AP31" s="26">
        <f aca="true" t="shared" si="20" ref="AP31:AP51">SUM(AC31:AO31)</f>
        <v>2101</v>
      </c>
      <c r="AQ31" s="116">
        <v>0</v>
      </c>
      <c r="AR31" s="116">
        <v>0</v>
      </c>
      <c r="AS31" s="116">
        <v>16</v>
      </c>
      <c r="AT31" s="116">
        <v>3</v>
      </c>
      <c r="AU31" s="116">
        <v>11</v>
      </c>
      <c r="AV31" s="26">
        <f aca="true" t="shared" si="21" ref="AV31:AV51">SUM(AQ31:AU31)</f>
        <v>30</v>
      </c>
      <c r="AW31" s="156">
        <v>1437</v>
      </c>
      <c r="AX31" s="156">
        <v>84</v>
      </c>
      <c r="AY31" s="156">
        <v>17</v>
      </c>
      <c r="AZ31" s="156">
        <v>81</v>
      </c>
      <c r="BA31" s="156">
        <v>49</v>
      </c>
      <c r="BB31" s="156">
        <v>264</v>
      </c>
      <c r="BC31" s="156">
        <v>109</v>
      </c>
      <c r="BD31" s="156">
        <v>54</v>
      </c>
      <c r="BE31" s="27">
        <f aca="true" t="shared" si="22" ref="BE31:BE51">SUM(AW31:BD31)</f>
        <v>2095</v>
      </c>
      <c r="BF31" s="154">
        <v>0</v>
      </c>
      <c r="BG31" s="154">
        <v>0</v>
      </c>
      <c r="BH31" s="154">
        <v>27</v>
      </c>
      <c r="BI31" s="154">
        <v>1</v>
      </c>
      <c r="BJ31" s="154">
        <v>9</v>
      </c>
      <c r="BK31" s="27">
        <f aca="true" t="shared" si="23" ref="BK31:BK51">SUM(BF31:BJ31)</f>
        <v>37</v>
      </c>
    </row>
    <row r="32" spans="1:63" ht="15">
      <c r="A32" s="171" t="s">
        <v>553</v>
      </c>
      <c r="B32" s="171" t="s">
        <v>571</v>
      </c>
      <c r="C32" s="64">
        <v>65</v>
      </c>
      <c r="D32" s="64">
        <v>28</v>
      </c>
      <c r="E32" s="64">
        <v>431</v>
      </c>
      <c r="F32" s="64">
        <v>60</v>
      </c>
      <c r="G32" s="64">
        <v>2301</v>
      </c>
      <c r="H32" s="64">
        <v>37</v>
      </c>
      <c r="I32" s="64">
        <v>17</v>
      </c>
      <c r="J32" s="25">
        <f t="shared" si="16"/>
        <v>2939</v>
      </c>
      <c r="K32" s="140">
        <v>0</v>
      </c>
      <c r="L32" s="140">
        <v>0</v>
      </c>
      <c r="M32" s="140">
        <v>36</v>
      </c>
      <c r="N32" s="140">
        <v>40</v>
      </c>
      <c r="O32" s="140">
        <v>24</v>
      </c>
      <c r="P32" s="25">
        <f t="shared" si="17"/>
        <v>100</v>
      </c>
      <c r="Q32" s="138">
        <v>222</v>
      </c>
      <c r="R32" s="138">
        <v>66</v>
      </c>
      <c r="S32" s="138">
        <v>366</v>
      </c>
      <c r="T32" s="138">
        <v>372</v>
      </c>
      <c r="U32" s="138">
        <v>640</v>
      </c>
      <c r="V32" s="138">
        <v>297</v>
      </c>
      <c r="W32" s="138">
        <v>140</v>
      </c>
      <c r="X32" s="25">
        <f t="shared" si="18"/>
        <v>2103</v>
      </c>
      <c r="Y32" s="137">
        <v>834</v>
      </c>
      <c r="Z32" s="137">
        <v>1</v>
      </c>
      <c r="AA32" s="137">
        <v>1</v>
      </c>
      <c r="AB32" s="25">
        <f t="shared" si="19"/>
        <v>836</v>
      </c>
      <c r="AC32" s="136">
        <v>49</v>
      </c>
      <c r="AD32" s="136">
        <v>62</v>
      </c>
      <c r="AE32" s="136">
        <v>242</v>
      </c>
      <c r="AF32" s="136">
        <v>14</v>
      </c>
      <c r="AG32" s="136">
        <v>106</v>
      </c>
      <c r="AH32" s="136">
        <v>2332</v>
      </c>
      <c r="AI32" s="136">
        <v>55</v>
      </c>
      <c r="AJ32" s="136">
        <v>8</v>
      </c>
      <c r="AK32" s="136">
        <v>8</v>
      </c>
      <c r="AL32" s="136">
        <v>15</v>
      </c>
      <c r="AM32" s="136">
        <v>38</v>
      </c>
      <c r="AN32" s="136">
        <v>8</v>
      </c>
      <c r="AO32" s="136">
        <v>28</v>
      </c>
      <c r="AP32" s="26">
        <f t="shared" si="20"/>
        <v>2965</v>
      </c>
      <c r="AQ32" s="116">
        <v>0</v>
      </c>
      <c r="AR32" s="116">
        <v>0</v>
      </c>
      <c r="AS32" s="116">
        <v>39</v>
      </c>
      <c r="AT32" s="116">
        <v>1</v>
      </c>
      <c r="AU32" s="116">
        <v>35</v>
      </c>
      <c r="AV32" s="26">
        <f t="shared" si="21"/>
        <v>75</v>
      </c>
      <c r="AW32" s="156">
        <v>2224</v>
      </c>
      <c r="AX32" s="156">
        <v>61</v>
      </c>
      <c r="AY32" s="156">
        <v>15</v>
      </c>
      <c r="AZ32" s="156">
        <v>63</v>
      </c>
      <c r="BA32" s="156">
        <v>195</v>
      </c>
      <c r="BB32" s="156">
        <v>234</v>
      </c>
      <c r="BC32" s="156">
        <v>105</v>
      </c>
      <c r="BD32" s="156">
        <v>43</v>
      </c>
      <c r="BE32" s="27">
        <f t="shared" si="22"/>
        <v>2940</v>
      </c>
      <c r="BF32" s="154">
        <v>0</v>
      </c>
      <c r="BG32" s="154">
        <v>0</v>
      </c>
      <c r="BH32" s="154">
        <v>60</v>
      </c>
      <c r="BI32" s="154">
        <v>1</v>
      </c>
      <c r="BJ32" s="154">
        <v>37</v>
      </c>
      <c r="BK32" s="27">
        <f t="shared" si="23"/>
        <v>98</v>
      </c>
    </row>
    <row r="33" spans="1:63" ht="15">
      <c r="A33" s="171" t="s">
        <v>553</v>
      </c>
      <c r="B33" s="171" t="s">
        <v>570</v>
      </c>
      <c r="C33" s="64">
        <v>48</v>
      </c>
      <c r="D33" s="64">
        <v>76</v>
      </c>
      <c r="E33" s="64">
        <v>428</v>
      </c>
      <c r="F33" s="64">
        <v>54</v>
      </c>
      <c r="G33" s="64">
        <v>1548</v>
      </c>
      <c r="H33" s="64">
        <v>42</v>
      </c>
      <c r="I33" s="64">
        <v>44</v>
      </c>
      <c r="J33" s="25">
        <f t="shared" si="16"/>
        <v>2240</v>
      </c>
      <c r="K33" s="140">
        <v>0</v>
      </c>
      <c r="L33" s="140">
        <v>0</v>
      </c>
      <c r="M33" s="140">
        <v>22</v>
      </c>
      <c r="N33" s="140">
        <v>21</v>
      </c>
      <c r="O33" s="140">
        <v>28</v>
      </c>
      <c r="P33" s="25">
        <f t="shared" si="17"/>
        <v>71</v>
      </c>
      <c r="Q33" s="138">
        <v>163</v>
      </c>
      <c r="R33" s="138">
        <v>94</v>
      </c>
      <c r="S33" s="138">
        <v>261</v>
      </c>
      <c r="T33" s="138">
        <v>303</v>
      </c>
      <c r="U33" s="138">
        <v>474</v>
      </c>
      <c r="V33" s="138">
        <v>268</v>
      </c>
      <c r="W33" s="138">
        <v>132</v>
      </c>
      <c r="X33" s="25">
        <f t="shared" si="18"/>
        <v>1695</v>
      </c>
      <c r="Y33" s="137">
        <v>538</v>
      </c>
      <c r="Z33" s="137">
        <v>3</v>
      </c>
      <c r="AA33" s="137">
        <v>4</v>
      </c>
      <c r="AB33" s="25">
        <f t="shared" si="19"/>
        <v>545</v>
      </c>
      <c r="AC33" s="136">
        <v>96</v>
      </c>
      <c r="AD33" s="136">
        <v>123</v>
      </c>
      <c r="AE33" s="136">
        <v>199</v>
      </c>
      <c r="AF33" s="136">
        <v>30</v>
      </c>
      <c r="AG33" s="136">
        <v>93</v>
      </c>
      <c r="AH33" s="136">
        <v>1535</v>
      </c>
      <c r="AI33" s="136">
        <v>54</v>
      </c>
      <c r="AJ33" s="136">
        <v>17</v>
      </c>
      <c r="AK33" s="136">
        <v>13</v>
      </c>
      <c r="AL33" s="136">
        <v>17</v>
      </c>
      <c r="AM33" s="136">
        <v>75</v>
      </c>
      <c r="AN33" s="136">
        <v>1</v>
      </c>
      <c r="AO33" s="136">
        <v>12</v>
      </c>
      <c r="AP33" s="26">
        <f t="shared" si="20"/>
        <v>2265</v>
      </c>
      <c r="AQ33" s="116">
        <v>0</v>
      </c>
      <c r="AR33" s="116">
        <v>0</v>
      </c>
      <c r="AS33" s="116">
        <v>27</v>
      </c>
      <c r="AT33" s="116">
        <v>2</v>
      </c>
      <c r="AU33" s="116">
        <v>17</v>
      </c>
      <c r="AV33" s="26">
        <f t="shared" si="21"/>
        <v>46</v>
      </c>
      <c r="AW33" s="156">
        <v>1585</v>
      </c>
      <c r="AX33" s="156">
        <v>125</v>
      </c>
      <c r="AY33" s="156">
        <v>17</v>
      </c>
      <c r="AZ33" s="156">
        <v>77</v>
      </c>
      <c r="BA33" s="156">
        <v>64</v>
      </c>
      <c r="BB33" s="156">
        <v>212</v>
      </c>
      <c r="BC33" s="156">
        <v>100</v>
      </c>
      <c r="BD33" s="156">
        <v>80</v>
      </c>
      <c r="BE33" s="27">
        <f t="shared" si="22"/>
        <v>2260</v>
      </c>
      <c r="BF33" s="154">
        <v>0</v>
      </c>
      <c r="BG33" s="154">
        <v>0</v>
      </c>
      <c r="BH33" s="154">
        <v>39</v>
      </c>
      <c r="BI33" s="154">
        <v>2</v>
      </c>
      <c r="BJ33" s="154">
        <v>10</v>
      </c>
      <c r="BK33" s="27">
        <f t="shared" si="23"/>
        <v>51</v>
      </c>
    </row>
    <row r="34" spans="1:63" ht="15">
      <c r="A34" s="171" t="s">
        <v>553</v>
      </c>
      <c r="B34" s="171" t="s">
        <v>569</v>
      </c>
      <c r="C34" s="64">
        <v>47</v>
      </c>
      <c r="D34" s="64">
        <v>38</v>
      </c>
      <c r="E34" s="64">
        <v>568</v>
      </c>
      <c r="F34" s="64">
        <v>50</v>
      </c>
      <c r="G34" s="64">
        <v>1241</v>
      </c>
      <c r="H34" s="64">
        <v>48</v>
      </c>
      <c r="I34" s="64">
        <v>41</v>
      </c>
      <c r="J34" s="25">
        <f t="shared" si="16"/>
        <v>2033</v>
      </c>
      <c r="K34" s="140">
        <v>0</v>
      </c>
      <c r="L34" s="140">
        <v>0</v>
      </c>
      <c r="M34" s="140">
        <v>10</v>
      </c>
      <c r="N34" s="140">
        <v>14</v>
      </c>
      <c r="O34" s="140">
        <v>16</v>
      </c>
      <c r="P34" s="25">
        <f t="shared" si="17"/>
        <v>40</v>
      </c>
      <c r="Q34" s="138">
        <v>153</v>
      </c>
      <c r="R34" s="138">
        <v>106</v>
      </c>
      <c r="S34" s="138">
        <v>238</v>
      </c>
      <c r="T34" s="138">
        <v>226</v>
      </c>
      <c r="U34" s="138">
        <v>467</v>
      </c>
      <c r="V34" s="138">
        <v>218</v>
      </c>
      <c r="W34" s="138">
        <v>130</v>
      </c>
      <c r="X34" s="25">
        <f t="shared" si="18"/>
        <v>1538</v>
      </c>
      <c r="Y34" s="137">
        <v>486</v>
      </c>
      <c r="Z34" s="137">
        <v>2</v>
      </c>
      <c r="AA34" s="137">
        <v>7</v>
      </c>
      <c r="AB34" s="25">
        <f t="shared" si="19"/>
        <v>495</v>
      </c>
      <c r="AC34" s="136">
        <v>78</v>
      </c>
      <c r="AD34" s="136">
        <v>119</v>
      </c>
      <c r="AE34" s="136">
        <v>318</v>
      </c>
      <c r="AF34" s="136">
        <v>28</v>
      </c>
      <c r="AG34" s="136">
        <v>75</v>
      </c>
      <c r="AH34" s="136">
        <v>1236</v>
      </c>
      <c r="AI34" s="136">
        <v>67</v>
      </c>
      <c r="AJ34" s="136">
        <v>12</v>
      </c>
      <c r="AK34" s="136">
        <v>8</v>
      </c>
      <c r="AL34" s="136">
        <v>13</v>
      </c>
      <c r="AM34" s="136">
        <v>80</v>
      </c>
      <c r="AN34" s="136">
        <v>3</v>
      </c>
      <c r="AO34" s="136">
        <v>14</v>
      </c>
      <c r="AP34" s="26">
        <f t="shared" si="20"/>
        <v>2051</v>
      </c>
      <c r="AQ34" s="116">
        <v>0</v>
      </c>
      <c r="AR34" s="116">
        <v>0</v>
      </c>
      <c r="AS34" s="116">
        <v>15</v>
      </c>
      <c r="AT34" s="116">
        <v>0</v>
      </c>
      <c r="AU34" s="116">
        <v>7</v>
      </c>
      <c r="AV34" s="26">
        <f t="shared" si="21"/>
        <v>22</v>
      </c>
      <c r="AW34" s="156">
        <v>1273</v>
      </c>
      <c r="AX34" s="156">
        <v>105</v>
      </c>
      <c r="AY34" s="156">
        <v>24</v>
      </c>
      <c r="AZ34" s="156">
        <v>81</v>
      </c>
      <c r="BA34" s="156">
        <v>60</v>
      </c>
      <c r="BB34" s="156">
        <v>313</v>
      </c>
      <c r="BC34" s="156">
        <v>94</v>
      </c>
      <c r="BD34" s="156">
        <v>89</v>
      </c>
      <c r="BE34" s="27">
        <f t="shared" si="22"/>
        <v>2039</v>
      </c>
      <c r="BF34" s="154">
        <v>0</v>
      </c>
      <c r="BG34" s="154">
        <v>0</v>
      </c>
      <c r="BH34" s="154">
        <v>24</v>
      </c>
      <c r="BI34" s="154">
        <v>2</v>
      </c>
      <c r="BJ34" s="154">
        <v>8</v>
      </c>
      <c r="BK34" s="27">
        <f t="shared" si="23"/>
        <v>34</v>
      </c>
    </row>
    <row r="35" spans="1:63" ht="15">
      <c r="A35" s="171" t="s">
        <v>553</v>
      </c>
      <c r="B35" s="171" t="s">
        <v>568</v>
      </c>
      <c r="C35" s="64">
        <v>30</v>
      </c>
      <c r="D35" s="64">
        <v>39</v>
      </c>
      <c r="E35" s="64">
        <v>449</v>
      </c>
      <c r="F35" s="64">
        <v>42</v>
      </c>
      <c r="G35" s="64">
        <v>1139</v>
      </c>
      <c r="H35" s="64">
        <v>37</v>
      </c>
      <c r="I35" s="64">
        <v>41</v>
      </c>
      <c r="J35" s="25">
        <f t="shared" si="16"/>
        <v>1777</v>
      </c>
      <c r="K35" s="140">
        <v>0</v>
      </c>
      <c r="L35" s="140">
        <v>0</v>
      </c>
      <c r="M35" s="140">
        <v>5</v>
      </c>
      <c r="N35" s="140">
        <v>24</v>
      </c>
      <c r="O35" s="140">
        <v>22</v>
      </c>
      <c r="P35" s="25">
        <f t="shared" si="17"/>
        <v>51</v>
      </c>
      <c r="Q35" s="138">
        <v>139</v>
      </c>
      <c r="R35" s="138">
        <v>108</v>
      </c>
      <c r="S35" s="138">
        <v>242</v>
      </c>
      <c r="T35" s="138">
        <v>218</v>
      </c>
      <c r="U35" s="138">
        <v>365</v>
      </c>
      <c r="V35" s="138">
        <v>225</v>
      </c>
      <c r="W35" s="138">
        <v>111</v>
      </c>
      <c r="X35" s="25">
        <f t="shared" si="18"/>
        <v>1408</v>
      </c>
      <c r="Y35" s="137">
        <v>367</v>
      </c>
      <c r="Z35" s="137">
        <v>0</v>
      </c>
      <c r="AA35" s="137">
        <v>2</v>
      </c>
      <c r="AB35" s="25">
        <f t="shared" si="19"/>
        <v>369</v>
      </c>
      <c r="AC35" s="136">
        <v>80</v>
      </c>
      <c r="AD35" s="136">
        <v>90</v>
      </c>
      <c r="AE35" s="136">
        <v>219</v>
      </c>
      <c r="AF35" s="136">
        <v>24</v>
      </c>
      <c r="AG35" s="136">
        <v>66</v>
      </c>
      <c r="AH35" s="136">
        <v>1186</v>
      </c>
      <c r="AI35" s="136">
        <v>43</v>
      </c>
      <c r="AJ35" s="136">
        <v>12</v>
      </c>
      <c r="AK35" s="136">
        <v>7</v>
      </c>
      <c r="AL35" s="136">
        <v>9</v>
      </c>
      <c r="AM35" s="136">
        <v>70</v>
      </c>
      <c r="AN35" s="136">
        <v>1</v>
      </c>
      <c r="AO35" s="136">
        <v>4</v>
      </c>
      <c r="AP35" s="26">
        <f t="shared" si="20"/>
        <v>1811</v>
      </c>
      <c r="AQ35" s="116">
        <v>0</v>
      </c>
      <c r="AR35" s="116">
        <v>0</v>
      </c>
      <c r="AS35" s="116">
        <v>8</v>
      </c>
      <c r="AT35" s="116">
        <v>2</v>
      </c>
      <c r="AU35" s="116">
        <v>7</v>
      </c>
      <c r="AV35" s="26">
        <f t="shared" si="21"/>
        <v>17</v>
      </c>
      <c r="AW35" s="156">
        <v>1206</v>
      </c>
      <c r="AX35" s="156">
        <v>117</v>
      </c>
      <c r="AY35" s="156">
        <v>11</v>
      </c>
      <c r="AZ35" s="156">
        <v>58</v>
      </c>
      <c r="BA35" s="156">
        <v>39</v>
      </c>
      <c r="BB35" s="156">
        <v>230</v>
      </c>
      <c r="BC35" s="156">
        <v>78</v>
      </c>
      <c r="BD35" s="156">
        <v>65</v>
      </c>
      <c r="BE35" s="27">
        <f t="shared" si="22"/>
        <v>1804</v>
      </c>
      <c r="BF35" s="154">
        <v>0</v>
      </c>
      <c r="BG35" s="154">
        <v>0</v>
      </c>
      <c r="BH35" s="154">
        <v>14</v>
      </c>
      <c r="BI35" s="154">
        <v>1</v>
      </c>
      <c r="BJ35" s="154">
        <v>9</v>
      </c>
      <c r="BK35" s="27">
        <f t="shared" si="23"/>
        <v>24</v>
      </c>
    </row>
    <row r="36" spans="1:63" ht="15">
      <c r="A36" s="171" t="s">
        <v>553</v>
      </c>
      <c r="B36" s="171" t="s">
        <v>567</v>
      </c>
      <c r="C36" s="64">
        <v>61</v>
      </c>
      <c r="D36" s="64">
        <v>30</v>
      </c>
      <c r="E36" s="64">
        <v>438</v>
      </c>
      <c r="F36" s="64">
        <v>53</v>
      </c>
      <c r="G36" s="64">
        <v>2434</v>
      </c>
      <c r="H36" s="64">
        <v>46</v>
      </c>
      <c r="I36" s="64">
        <v>25</v>
      </c>
      <c r="J36" s="25">
        <f t="shared" si="16"/>
        <v>3087</v>
      </c>
      <c r="K36" s="140">
        <v>0</v>
      </c>
      <c r="L36" s="140">
        <v>0</v>
      </c>
      <c r="M36" s="140">
        <v>17</v>
      </c>
      <c r="N36" s="140">
        <v>41</v>
      </c>
      <c r="O36" s="140">
        <v>45</v>
      </c>
      <c r="P36" s="25">
        <f t="shared" si="17"/>
        <v>103</v>
      </c>
      <c r="Q36" s="138">
        <v>189</v>
      </c>
      <c r="R36" s="138">
        <v>68</v>
      </c>
      <c r="S36" s="138">
        <v>429</v>
      </c>
      <c r="T36" s="138">
        <v>306</v>
      </c>
      <c r="U36" s="138">
        <v>718</v>
      </c>
      <c r="V36" s="138">
        <v>326</v>
      </c>
      <c r="W36" s="138">
        <v>112</v>
      </c>
      <c r="X36" s="25">
        <f t="shared" si="18"/>
        <v>2148</v>
      </c>
      <c r="Y36" s="137">
        <v>930</v>
      </c>
      <c r="Z36" s="137">
        <v>1</v>
      </c>
      <c r="AA36" s="137">
        <v>8</v>
      </c>
      <c r="AB36" s="25">
        <f t="shared" si="19"/>
        <v>939</v>
      </c>
      <c r="AC36" s="136">
        <v>42</v>
      </c>
      <c r="AD36" s="136">
        <v>51</v>
      </c>
      <c r="AE36" s="136">
        <v>269</v>
      </c>
      <c r="AF36" s="136">
        <v>10</v>
      </c>
      <c r="AG36" s="136">
        <v>93</v>
      </c>
      <c r="AH36" s="136">
        <v>2486</v>
      </c>
      <c r="AI36" s="136">
        <v>49</v>
      </c>
      <c r="AJ36" s="136">
        <v>11</v>
      </c>
      <c r="AK36" s="136">
        <v>2</v>
      </c>
      <c r="AL36" s="136">
        <v>9</v>
      </c>
      <c r="AM36" s="136">
        <v>61</v>
      </c>
      <c r="AN36" s="136">
        <v>27</v>
      </c>
      <c r="AO36" s="136">
        <v>37</v>
      </c>
      <c r="AP36" s="26">
        <f t="shared" si="20"/>
        <v>3147</v>
      </c>
      <c r="AQ36" s="116">
        <v>0</v>
      </c>
      <c r="AR36" s="116">
        <v>0</v>
      </c>
      <c r="AS36" s="116">
        <v>23</v>
      </c>
      <c r="AT36" s="116">
        <v>1</v>
      </c>
      <c r="AU36" s="116">
        <v>23</v>
      </c>
      <c r="AV36" s="26">
        <f t="shared" si="21"/>
        <v>47</v>
      </c>
      <c r="AW36" s="156">
        <v>2383</v>
      </c>
      <c r="AX36" s="156">
        <v>43</v>
      </c>
      <c r="AY36" s="156">
        <v>20</v>
      </c>
      <c r="AZ36" s="156">
        <v>66</v>
      </c>
      <c r="BA36" s="156">
        <v>238</v>
      </c>
      <c r="BB36" s="156">
        <v>250</v>
      </c>
      <c r="BC36" s="156">
        <v>93</v>
      </c>
      <c r="BD36" s="156">
        <v>45</v>
      </c>
      <c r="BE36" s="27">
        <f t="shared" si="22"/>
        <v>3138</v>
      </c>
      <c r="BF36" s="154">
        <v>0</v>
      </c>
      <c r="BG36" s="154">
        <v>0</v>
      </c>
      <c r="BH36" s="154">
        <v>35</v>
      </c>
      <c r="BI36" s="154">
        <v>1</v>
      </c>
      <c r="BJ36" s="154">
        <v>16</v>
      </c>
      <c r="BK36" s="27">
        <f t="shared" si="23"/>
        <v>52</v>
      </c>
    </row>
    <row r="37" spans="1:83" s="33" customFormat="1" ht="15">
      <c r="A37" s="171" t="s">
        <v>553</v>
      </c>
      <c r="B37" s="171" t="s">
        <v>566</v>
      </c>
      <c r="C37" s="64">
        <v>61</v>
      </c>
      <c r="D37" s="64">
        <v>20</v>
      </c>
      <c r="E37" s="64">
        <v>329</v>
      </c>
      <c r="F37" s="64">
        <v>41</v>
      </c>
      <c r="G37" s="64">
        <v>2661</v>
      </c>
      <c r="H37" s="64">
        <v>36</v>
      </c>
      <c r="I37" s="64">
        <v>15</v>
      </c>
      <c r="J37" s="25">
        <f t="shared" si="16"/>
        <v>3163</v>
      </c>
      <c r="K37" s="140">
        <v>0</v>
      </c>
      <c r="L37" s="140">
        <v>0</v>
      </c>
      <c r="M37" s="140">
        <v>37</v>
      </c>
      <c r="N37" s="140">
        <v>26</v>
      </c>
      <c r="O37" s="140">
        <v>45</v>
      </c>
      <c r="P37" s="25">
        <f t="shared" si="17"/>
        <v>108</v>
      </c>
      <c r="Q37" s="138">
        <v>204</v>
      </c>
      <c r="R37" s="138">
        <v>42</v>
      </c>
      <c r="S37" s="138">
        <v>516</v>
      </c>
      <c r="T37" s="138">
        <v>401</v>
      </c>
      <c r="U37" s="138">
        <v>771</v>
      </c>
      <c r="V37" s="138">
        <v>314</v>
      </c>
      <c r="W37" s="138">
        <v>97</v>
      </c>
      <c r="X37" s="25">
        <f t="shared" si="18"/>
        <v>2345</v>
      </c>
      <c r="Y37" s="137">
        <v>809</v>
      </c>
      <c r="Z37" s="137">
        <v>3</v>
      </c>
      <c r="AA37" s="137">
        <v>6</v>
      </c>
      <c r="AB37" s="25">
        <f t="shared" si="19"/>
        <v>818</v>
      </c>
      <c r="AC37" s="136">
        <v>32</v>
      </c>
      <c r="AD37" s="136">
        <v>43</v>
      </c>
      <c r="AE37" s="136">
        <v>196</v>
      </c>
      <c r="AF37" s="136">
        <v>13</v>
      </c>
      <c r="AG37" s="136">
        <v>85</v>
      </c>
      <c r="AH37" s="136">
        <v>2647</v>
      </c>
      <c r="AI37" s="136">
        <v>49</v>
      </c>
      <c r="AJ37" s="136">
        <v>6</v>
      </c>
      <c r="AK37" s="136">
        <v>6</v>
      </c>
      <c r="AL37" s="136">
        <v>11</v>
      </c>
      <c r="AM37" s="136">
        <v>34</v>
      </c>
      <c r="AN37" s="136">
        <v>27</v>
      </c>
      <c r="AO37" s="136">
        <v>42</v>
      </c>
      <c r="AP37" s="26">
        <f t="shared" si="20"/>
        <v>3191</v>
      </c>
      <c r="AQ37" s="116">
        <v>0</v>
      </c>
      <c r="AR37" s="116">
        <v>1</v>
      </c>
      <c r="AS37" s="116">
        <v>38</v>
      </c>
      <c r="AT37" s="116">
        <v>4</v>
      </c>
      <c r="AU37" s="116">
        <v>37</v>
      </c>
      <c r="AV37" s="26">
        <f t="shared" si="21"/>
        <v>80</v>
      </c>
      <c r="AW37" s="156">
        <v>2568</v>
      </c>
      <c r="AX37" s="156">
        <v>32</v>
      </c>
      <c r="AY37" s="156">
        <v>17</v>
      </c>
      <c r="AZ37" s="156">
        <v>61</v>
      </c>
      <c r="BA37" s="156">
        <v>230</v>
      </c>
      <c r="BB37" s="156">
        <v>187</v>
      </c>
      <c r="BC37" s="156">
        <v>71</v>
      </c>
      <c r="BD37" s="156">
        <v>27</v>
      </c>
      <c r="BE37" s="27">
        <f t="shared" si="22"/>
        <v>3193</v>
      </c>
      <c r="BF37" s="154">
        <v>0</v>
      </c>
      <c r="BG37" s="154">
        <v>0</v>
      </c>
      <c r="BH37" s="154">
        <v>47</v>
      </c>
      <c r="BI37" s="154">
        <v>3</v>
      </c>
      <c r="BJ37" s="154">
        <v>27</v>
      </c>
      <c r="BK37" s="27">
        <f t="shared" si="23"/>
        <v>77</v>
      </c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</row>
    <row r="38" spans="1:75" s="33" customFormat="1" ht="15">
      <c r="A38" s="171" t="s">
        <v>553</v>
      </c>
      <c r="B38" s="171" t="s">
        <v>565</v>
      </c>
      <c r="C38" s="64">
        <v>57</v>
      </c>
      <c r="D38" s="64">
        <v>51</v>
      </c>
      <c r="E38" s="64">
        <v>511</v>
      </c>
      <c r="F38" s="64">
        <v>57</v>
      </c>
      <c r="G38" s="64">
        <v>1887</v>
      </c>
      <c r="H38" s="64">
        <v>46</v>
      </c>
      <c r="I38" s="64">
        <v>53</v>
      </c>
      <c r="J38" s="25">
        <f t="shared" si="16"/>
        <v>2662</v>
      </c>
      <c r="K38" s="140">
        <v>0</v>
      </c>
      <c r="L38" s="140">
        <v>0</v>
      </c>
      <c r="M38" s="140">
        <v>15</v>
      </c>
      <c r="N38" s="140">
        <v>25</v>
      </c>
      <c r="O38" s="140">
        <v>36</v>
      </c>
      <c r="P38" s="25">
        <f t="shared" si="17"/>
        <v>76</v>
      </c>
      <c r="Q38" s="138">
        <v>147</v>
      </c>
      <c r="R38" s="138">
        <v>110</v>
      </c>
      <c r="S38" s="138">
        <v>324</v>
      </c>
      <c r="T38" s="138">
        <v>333</v>
      </c>
      <c r="U38" s="138">
        <v>554</v>
      </c>
      <c r="V38" s="138">
        <v>277</v>
      </c>
      <c r="W38" s="138">
        <v>141</v>
      </c>
      <c r="X38" s="25">
        <f t="shared" si="18"/>
        <v>1886</v>
      </c>
      <c r="Y38" s="137">
        <v>772</v>
      </c>
      <c r="Z38" s="137">
        <v>1</v>
      </c>
      <c r="AA38" s="137">
        <v>3</v>
      </c>
      <c r="AB38" s="25">
        <f t="shared" si="19"/>
        <v>776</v>
      </c>
      <c r="AC38" s="136">
        <v>95</v>
      </c>
      <c r="AD38" s="136">
        <v>74</v>
      </c>
      <c r="AE38" s="136">
        <v>281</v>
      </c>
      <c r="AF38" s="136">
        <v>19</v>
      </c>
      <c r="AG38" s="136">
        <v>114</v>
      </c>
      <c r="AH38" s="136">
        <v>1913</v>
      </c>
      <c r="AI38" s="136">
        <v>43</v>
      </c>
      <c r="AJ38" s="136">
        <v>12</v>
      </c>
      <c r="AK38" s="136">
        <v>9</v>
      </c>
      <c r="AL38" s="136">
        <v>16</v>
      </c>
      <c r="AM38" s="136">
        <v>97</v>
      </c>
      <c r="AN38" s="136">
        <v>3</v>
      </c>
      <c r="AO38" s="136">
        <v>21</v>
      </c>
      <c r="AP38" s="26">
        <f t="shared" si="20"/>
        <v>2697</v>
      </c>
      <c r="AQ38" s="116">
        <v>0</v>
      </c>
      <c r="AR38" s="116">
        <v>0</v>
      </c>
      <c r="AS38" s="116">
        <v>27</v>
      </c>
      <c r="AT38" s="116">
        <v>0</v>
      </c>
      <c r="AU38" s="116">
        <v>15</v>
      </c>
      <c r="AV38" s="26">
        <f t="shared" si="21"/>
        <v>42</v>
      </c>
      <c r="AW38" s="156">
        <v>1877</v>
      </c>
      <c r="AX38" s="156">
        <v>112</v>
      </c>
      <c r="AY38" s="156">
        <v>24</v>
      </c>
      <c r="AZ38" s="156">
        <v>64</v>
      </c>
      <c r="BA38" s="156">
        <v>111</v>
      </c>
      <c r="BB38" s="156">
        <v>270</v>
      </c>
      <c r="BC38" s="156">
        <v>139</v>
      </c>
      <c r="BD38" s="156">
        <v>77</v>
      </c>
      <c r="BE38" s="27">
        <f t="shared" si="22"/>
        <v>2674</v>
      </c>
      <c r="BF38" s="154">
        <v>0</v>
      </c>
      <c r="BG38" s="154">
        <v>0</v>
      </c>
      <c r="BH38" s="154">
        <v>43</v>
      </c>
      <c r="BI38" s="154">
        <v>2</v>
      </c>
      <c r="BJ38" s="154">
        <v>20</v>
      </c>
      <c r="BK38" s="27">
        <f t="shared" si="23"/>
        <v>65</v>
      </c>
      <c r="BL38"/>
      <c r="BM38"/>
      <c r="BN38"/>
      <c r="BO38"/>
      <c r="BP38"/>
      <c r="BQ38"/>
      <c r="BR38"/>
      <c r="BS38"/>
      <c r="BT38"/>
      <c r="BU38"/>
      <c r="BV38"/>
      <c r="BW38"/>
    </row>
    <row r="39" spans="1:63" s="33" customFormat="1" ht="15">
      <c r="A39" s="171" t="s">
        <v>553</v>
      </c>
      <c r="B39" s="171" t="s">
        <v>564</v>
      </c>
      <c r="C39" s="64">
        <v>92</v>
      </c>
      <c r="D39" s="64">
        <v>18</v>
      </c>
      <c r="E39" s="64">
        <v>546</v>
      </c>
      <c r="F39" s="64">
        <v>134</v>
      </c>
      <c r="G39" s="64">
        <v>1971</v>
      </c>
      <c r="H39" s="64">
        <v>83</v>
      </c>
      <c r="I39" s="64">
        <v>41</v>
      </c>
      <c r="J39" s="25">
        <f t="shared" si="16"/>
        <v>2885</v>
      </c>
      <c r="K39" s="140">
        <v>0</v>
      </c>
      <c r="L39" s="140">
        <v>0</v>
      </c>
      <c r="M39" s="140">
        <v>18</v>
      </c>
      <c r="N39" s="140">
        <v>16</v>
      </c>
      <c r="O39" s="140">
        <v>20</v>
      </c>
      <c r="P39" s="25">
        <f t="shared" si="17"/>
        <v>54</v>
      </c>
      <c r="Q39" s="138">
        <v>267</v>
      </c>
      <c r="R39" s="138">
        <v>63</v>
      </c>
      <c r="S39" s="138">
        <v>289</v>
      </c>
      <c r="T39" s="138">
        <v>505</v>
      </c>
      <c r="U39" s="138">
        <v>498</v>
      </c>
      <c r="V39" s="138">
        <v>342</v>
      </c>
      <c r="W39" s="138">
        <v>113</v>
      </c>
      <c r="X39" s="25">
        <f t="shared" si="18"/>
        <v>2077</v>
      </c>
      <c r="Y39" s="137">
        <v>800</v>
      </c>
      <c r="Z39" s="137">
        <v>3</v>
      </c>
      <c r="AA39" s="137">
        <v>5</v>
      </c>
      <c r="AB39" s="25">
        <f t="shared" si="19"/>
        <v>808</v>
      </c>
      <c r="AC39" s="136">
        <v>51</v>
      </c>
      <c r="AD39" s="136">
        <v>81</v>
      </c>
      <c r="AE39" s="136">
        <v>268</v>
      </c>
      <c r="AF39" s="136">
        <v>20</v>
      </c>
      <c r="AG39" s="136">
        <v>252</v>
      </c>
      <c r="AH39" s="136">
        <v>1970</v>
      </c>
      <c r="AI39" s="136">
        <v>85</v>
      </c>
      <c r="AJ39" s="136">
        <v>6</v>
      </c>
      <c r="AK39" s="136">
        <v>17</v>
      </c>
      <c r="AL39" s="136">
        <v>48</v>
      </c>
      <c r="AM39" s="136">
        <v>76</v>
      </c>
      <c r="AN39" s="136">
        <v>1</v>
      </c>
      <c r="AO39" s="136">
        <v>17</v>
      </c>
      <c r="AP39" s="26">
        <f t="shared" si="20"/>
        <v>2892</v>
      </c>
      <c r="AQ39" s="116">
        <v>0</v>
      </c>
      <c r="AR39" s="116">
        <v>0</v>
      </c>
      <c r="AS39" s="116">
        <v>26</v>
      </c>
      <c r="AT39" s="116">
        <v>0</v>
      </c>
      <c r="AU39" s="116">
        <v>21</v>
      </c>
      <c r="AV39" s="26">
        <f t="shared" si="21"/>
        <v>47</v>
      </c>
      <c r="AW39" s="156">
        <v>1963</v>
      </c>
      <c r="AX39" s="156">
        <v>65</v>
      </c>
      <c r="AY39" s="156">
        <v>31</v>
      </c>
      <c r="AZ39" s="156">
        <v>102</v>
      </c>
      <c r="BA39" s="156">
        <v>118</v>
      </c>
      <c r="BB39" s="156">
        <v>278</v>
      </c>
      <c r="BC39" s="156">
        <v>258</v>
      </c>
      <c r="BD39" s="156">
        <v>63</v>
      </c>
      <c r="BE39" s="27">
        <f t="shared" si="22"/>
        <v>2878</v>
      </c>
      <c r="BF39" s="154">
        <v>0</v>
      </c>
      <c r="BG39" s="154">
        <v>0</v>
      </c>
      <c r="BH39" s="154">
        <v>40</v>
      </c>
      <c r="BI39" s="154">
        <v>6</v>
      </c>
      <c r="BJ39" s="154">
        <v>15</v>
      </c>
      <c r="BK39" s="27">
        <f t="shared" si="23"/>
        <v>61</v>
      </c>
    </row>
    <row r="40" spans="1:63" s="33" customFormat="1" ht="15">
      <c r="A40" s="171" t="s">
        <v>553</v>
      </c>
      <c r="B40" s="171" t="s">
        <v>563</v>
      </c>
      <c r="C40" s="64">
        <v>80</v>
      </c>
      <c r="D40" s="64">
        <v>22</v>
      </c>
      <c r="E40" s="64">
        <v>524</v>
      </c>
      <c r="F40" s="64">
        <v>100</v>
      </c>
      <c r="G40" s="64">
        <v>2013</v>
      </c>
      <c r="H40" s="64">
        <v>81</v>
      </c>
      <c r="I40" s="64">
        <v>27</v>
      </c>
      <c r="J40" s="25">
        <f t="shared" si="16"/>
        <v>2847</v>
      </c>
      <c r="K40" s="140">
        <v>0</v>
      </c>
      <c r="L40" s="140">
        <v>0</v>
      </c>
      <c r="M40" s="140">
        <v>32</v>
      </c>
      <c r="N40" s="140">
        <v>17</v>
      </c>
      <c r="O40" s="140">
        <v>33</v>
      </c>
      <c r="P40" s="25">
        <f t="shared" si="17"/>
        <v>82</v>
      </c>
      <c r="Q40" s="138">
        <v>240</v>
      </c>
      <c r="R40" s="138">
        <v>48</v>
      </c>
      <c r="S40" s="138">
        <v>311</v>
      </c>
      <c r="T40" s="138">
        <v>444</v>
      </c>
      <c r="U40" s="138">
        <v>621</v>
      </c>
      <c r="V40" s="138">
        <v>293</v>
      </c>
      <c r="W40" s="138">
        <v>93</v>
      </c>
      <c r="X40" s="25">
        <f t="shared" si="18"/>
        <v>2050</v>
      </c>
      <c r="Y40" s="137">
        <v>790</v>
      </c>
      <c r="Z40" s="137">
        <v>4</v>
      </c>
      <c r="AA40" s="137">
        <v>3</v>
      </c>
      <c r="AB40" s="25">
        <f t="shared" si="19"/>
        <v>797</v>
      </c>
      <c r="AC40" s="136">
        <v>53</v>
      </c>
      <c r="AD40" s="136">
        <v>67</v>
      </c>
      <c r="AE40" s="136">
        <v>299</v>
      </c>
      <c r="AF40" s="136">
        <v>13</v>
      </c>
      <c r="AG40" s="136">
        <v>213</v>
      </c>
      <c r="AH40" s="136">
        <v>2034</v>
      </c>
      <c r="AI40" s="136">
        <v>84</v>
      </c>
      <c r="AJ40" s="136">
        <v>9</v>
      </c>
      <c r="AK40" s="136">
        <v>4</v>
      </c>
      <c r="AL40" s="136">
        <v>33</v>
      </c>
      <c r="AM40" s="136">
        <v>50</v>
      </c>
      <c r="AN40" s="136">
        <v>4</v>
      </c>
      <c r="AO40" s="136">
        <v>24</v>
      </c>
      <c r="AP40" s="26">
        <f t="shared" si="20"/>
        <v>2887</v>
      </c>
      <c r="AQ40" s="116">
        <v>0</v>
      </c>
      <c r="AR40" s="116">
        <v>0</v>
      </c>
      <c r="AS40" s="116">
        <v>23</v>
      </c>
      <c r="AT40" s="116">
        <v>1</v>
      </c>
      <c r="AU40" s="116">
        <v>18</v>
      </c>
      <c r="AV40" s="26">
        <f t="shared" si="21"/>
        <v>42</v>
      </c>
      <c r="AW40" s="156">
        <v>1984</v>
      </c>
      <c r="AX40" s="156">
        <v>58</v>
      </c>
      <c r="AY40" s="156">
        <v>27</v>
      </c>
      <c r="AZ40" s="156">
        <v>103</v>
      </c>
      <c r="BA40" s="156">
        <v>164</v>
      </c>
      <c r="BB40" s="156">
        <v>274</v>
      </c>
      <c r="BC40" s="156">
        <v>203</v>
      </c>
      <c r="BD40" s="156">
        <v>41</v>
      </c>
      <c r="BE40" s="27">
        <f t="shared" si="22"/>
        <v>2854</v>
      </c>
      <c r="BF40" s="154">
        <v>0</v>
      </c>
      <c r="BG40" s="154">
        <v>0</v>
      </c>
      <c r="BH40" s="154">
        <v>50</v>
      </c>
      <c r="BI40" s="154">
        <v>4</v>
      </c>
      <c r="BJ40" s="154">
        <v>21</v>
      </c>
      <c r="BK40" s="27">
        <f t="shared" si="23"/>
        <v>75</v>
      </c>
    </row>
    <row r="41" spans="1:63" s="33" customFormat="1" ht="15">
      <c r="A41" s="171" t="s">
        <v>553</v>
      </c>
      <c r="B41" s="171" t="s">
        <v>562</v>
      </c>
      <c r="C41" s="64">
        <v>61</v>
      </c>
      <c r="D41" s="64">
        <v>23</v>
      </c>
      <c r="E41" s="64">
        <v>343</v>
      </c>
      <c r="F41" s="64">
        <v>54</v>
      </c>
      <c r="G41" s="64">
        <v>2735</v>
      </c>
      <c r="H41" s="64">
        <v>41</v>
      </c>
      <c r="I41" s="64">
        <v>23</v>
      </c>
      <c r="J41" s="25">
        <f t="shared" si="16"/>
        <v>3280</v>
      </c>
      <c r="K41" s="140">
        <v>0</v>
      </c>
      <c r="L41" s="140">
        <v>0</v>
      </c>
      <c r="M41" s="140">
        <v>24</v>
      </c>
      <c r="N41" s="140">
        <v>44</v>
      </c>
      <c r="O41" s="140">
        <v>28</v>
      </c>
      <c r="P41" s="25">
        <f t="shared" si="17"/>
        <v>96</v>
      </c>
      <c r="Q41" s="138">
        <v>221</v>
      </c>
      <c r="R41" s="138">
        <v>47</v>
      </c>
      <c r="S41" s="138">
        <v>450</v>
      </c>
      <c r="T41" s="138">
        <v>378</v>
      </c>
      <c r="U41" s="138">
        <v>913</v>
      </c>
      <c r="V41" s="138">
        <v>297</v>
      </c>
      <c r="W41" s="138">
        <v>100</v>
      </c>
      <c r="X41" s="25">
        <f t="shared" si="18"/>
        <v>2406</v>
      </c>
      <c r="Y41" s="137">
        <v>867</v>
      </c>
      <c r="Z41" s="137">
        <v>4</v>
      </c>
      <c r="AA41" s="137">
        <v>3</v>
      </c>
      <c r="AB41" s="25">
        <f t="shared" si="19"/>
        <v>874</v>
      </c>
      <c r="AC41" s="136">
        <v>30</v>
      </c>
      <c r="AD41" s="136">
        <v>34</v>
      </c>
      <c r="AE41" s="136">
        <v>215</v>
      </c>
      <c r="AF41" s="136">
        <v>10</v>
      </c>
      <c r="AG41" s="136">
        <v>103</v>
      </c>
      <c r="AH41" s="136">
        <v>2791</v>
      </c>
      <c r="AI41" s="136">
        <v>49</v>
      </c>
      <c r="AJ41" s="136">
        <v>3</v>
      </c>
      <c r="AK41" s="136">
        <v>6</v>
      </c>
      <c r="AL41" s="136">
        <v>14</v>
      </c>
      <c r="AM41" s="136">
        <v>36</v>
      </c>
      <c r="AN41" s="136">
        <v>8</v>
      </c>
      <c r="AO41" s="136">
        <v>44</v>
      </c>
      <c r="AP41" s="26">
        <f t="shared" si="20"/>
        <v>3343</v>
      </c>
      <c r="AQ41" s="116">
        <v>0</v>
      </c>
      <c r="AR41" s="116">
        <v>0</v>
      </c>
      <c r="AS41" s="116">
        <v>16</v>
      </c>
      <c r="AT41" s="116">
        <v>0</v>
      </c>
      <c r="AU41" s="116">
        <v>17</v>
      </c>
      <c r="AV41" s="26">
        <f t="shared" si="21"/>
        <v>33</v>
      </c>
      <c r="AW41" s="156">
        <v>2585</v>
      </c>
      <c r="AX41" s="156">
        <v>32</v>
      </c>
      <c r="AY41" s="156">
        <v>27</v>
      </c>
      <c r="AZ41" s="156">
        <v>78</v>
      </c>
      <c r="BA41" s="156">
        <v>307</v>
      </c>
      <c r="BB41" s="156">
        <v>187</v>
      </c>
      <c r="BC41" s="156">
        <v>82</v>
      </c>
      <c r="BD41" s="156">
        <v>35</v>
      </c>
      <c r="BE41" s="27">
        <f t="shared" si="22"/>
        <v>3333</v>
      </c>
      <c r="BF41" s="154">
        <v>0</v>
      </c>
      <c r="BG41" s="154">
        <v>0</v>
      </c>
      <c r="BH41" s="154">
        <v>25</v>
      </c>
      <c r="BI41" s="154">
        <v>2</v>
      </c>
      <c r="BJ41" s="154">
        <v>16</v>
      </c>
      <c r="BK41" s="27">
        <f t="shared" si="23"/>
        <v>43</v>
      </c>
    </row>
    <row r="42" spans="1:63" s="33" customFormat="1" ht="15">
      <c r="A42" s="171" t="s">
        <v>553</v>
      </c>
      <c r="B42" s="171" t="s">
        <v>561</v>
      </c>
      <c r="C42" s="64">
        <v>48</v>
      </c>
      <c r="D42" s="64">
        <v>21</v>
      </c>
      <c r="E42" s="64">
        <v>366</v>
      </c>
      <c r="F42" s="64">
        <v>57</v>
      </c>
      <c r="G42" s="64">
        <v>2464</v>
      </c>
      <c r="H42" s="64">
        <v>37</v>
      </c>
      <c r="I42" s="64">
        <v>17</v>
      </c>
      <c r="J42" s="25">
        <f t="shared" si="16"/>
        <v>3010</v>
      </c>
      <c r="K42" s="140">
        <v>0</v>
      </c>
      <c r="L42" s="140">
        <v>0</v>
      </c>
      <c r="M42" s="140">
        <v>28</v>
      </c>
      <c r="N42" s="140">
        <v>24</v>
      </c>
      <c r="O42" s="140">
        <v>56</v>
      </c>
      <c r="P42" s="25">
        <f t="shared" si="17"/>
        <v>108</v>
      </c>
      <c r="Q42" s="138">
        <v>217</v>
      </c>
      <c r="R42" s="138">
        <v>54</v>
      </c>
      <c r="S42" s="138">
        <v>408</v>
      </c>
      <c r="T42" s="138">
        <v>357</v>
      </c>
      <c r="U42" s="138">
        <v>739</v>
      </c>
      <c r="V42" s="138">
        <v>265</v>
      </c>
      <c r="W42" s="138">
        <v>111</v>
      </c>
      <c r="X42" s="25">
        <f t="shared" si="18"/>
        <v>2151</v>
      </c>
      <c r="Y42" s="137">
        <v>850</v>
      </c>
      <c r="Z42" s="137">
        <v>4</v>
      </c>
      <c r="AA42" s="137">
        <v>5</v>
      </c>
      <c r="AB42" s="25">
        <f t="shared" si="19"/>
        <v>859</v>
      </c>
      <c r="AC42" s="136">
        <v>40</v>
      </c>
      <c r="AD42" s="136">
        <v>32</v>
      </c>
      <c r="AE42" s="136">
        <v>208</v>
      </c>
      <c r="AF42" s="136">
        <v>7</v>
      </c>
      <c r="AG42" s="136">
        <v>106</v>
      </c>
      <c r="AH42" s="136">
        <v>2505</v>
      </c>
      <c r="AI42" s="136">
        <v>55</v>
      </c>
      <c r="AJ42" s="136">
        <v>5</v>
      </c>
      <c r="AK42" s="136">
        <v>6</v>
      </c>
      <c r="AL42" s="136">
        <v>10</v>
      </c>
      <c r="AM42" s="136">
        <v>30</v>
      </c>
      <c r="AN42" s="136">
        <v>1</v>
      </c>
      <c r="AO42" s="136">
        <v>51</v>
      </c>
      <c r="AP42" s="26">
        <f t="shared" si="20"/>
        <v>3056</v>
      </c>
      <c r="AQ42" s="116">
        <v>0</v>
      </c>
      <c r="AR42" s="116">
        <v>0</v>
      </c>
      <c r="AS42" s="116">
        <v>28</v>
      </c>
      <c r="AT42" s="116">
        <v>0</v>
      </c>
      <c r="AU42" s="116">
        <v>33</v>
      </c>
      <c r="AV42" s="26">
        <f t="shared" si="21"/>
        <v>61</v>
      </c>
      <c r="AW42" s="156">
        <v>2312</v>
      </c>
      <c r="AX42" s="156">
        <v>30</v>
      </c>
      <c r="AY42" s="156">
        <v>11</v>
      </c>
      <c r="AZ42" s="156">
        <v>68</v>
      </c>
      <c r="BA42" s="156">
        <v>313</v>
      </c>
      <c r="BB42" s="156">
        <v>186</v>
      </c>
      <c r="BC42" s="156">
        <v>107</v>
      </c>
      <c r="BD42" s="156">
        <v>22</v>
      </c>
      <c r="BE42" s="27">
        <f t="shared" si="22"/>
        <v>3049</v>
      </c>
      <c r="BF42" s="154">
        <v>0</v>
      </c>
      <c r="BG42" s="154">
        <v>0</v>
      </c>
      <c r="BH42" s="154">
        <v>38</v>
      </c>
      <c r="BI42" s="154">
        <v>2</v>
      </c>
      <c r="BJ42" s="154">
        <v>27</v>
      </c>
      <c r="BK42" s="27">
        <f t="shared" si="23"/>
        <v>67</v>
      </c>
    </row>
    <row r="43" spans="1:63" s="33" customFormat="1" ht="15">
      <c r="A43" s="171" t="s">
        <v>553</v>
      </c>
      <c r="B43" s="171" t="s">
        <v>560</v>
      </c>
      <c r="C43" s="64">
        <v>54</v>
      </c>
      <c r="D43" s="64">
        <v>24</v>
      </c>
      <c r="E43" s="64">
        <v>371</v>
      </c>
      <c r="F43" s="64">
        <v>43</v>
      </c>
      <c r="G43" s="64">
        <v>2277</v>
      </c>
      <c r="H43" s="64">
        <v>40</v>
      </c>
      <c r="I43" s="64">
        <v>29</v>
      </c>
      <c r="J43" s="25">
        <f t="shared" si="16"/>
        <v>2838</v>
      </c>
      <c r="K43" s="140">
        <v>0</v>
      </c>
      <c r="L43" s="140">
        <v>0</v>
      </c>
      <c r="M43" s="140">
        <v>32</v>
      </c>
      <c r="N43" s="140">
        <v>33</v>
      </c>
      <c r="O43" s="140">
        <v>14</v>
      </c>
      <c r="P43" s="25">
        <f t="shared" si="17"/>
        <v>79</v>
      </c>
      <c r="Q43" s="138">
        <v>163</v>
      </c>
      <c r="R43" s="138">
        <v>62</v>
      </c>
      <c r="S43" s="138">
        <v>342</v>
      </c>
      <c r="T43" s="138">
        <v>273</v>
      </c>
      <c r="U43" s="138">
        <v>640</v>
      </c>
      <c r="V43" s="138">
        <v>281</v>
      </c>
      <c r="W43" s="138">
        <v>128</v>
      </c>
      <c r="X43" s="25">
        <f t="shared" si="18"/>
        <v>1889</v>
      </c>
      <c r="Y43" s="137">
        <v>943</v>
      </c>
      <c r="Z43" s="137">
        <v>2</v>
      </c>
      <c r="AA43" s="137">
        <v>4</v>
      </c>
      <c r="AB43" s="25">
        <f t="shared" si="19"/>
        <v>949</v>
      </c>
      <c r="AC43" s="136">
        <v>38</v>
      </c>
      <c r="AD43" s="136">
        <v>52</v>
      </c>
      <c r="AE43" s="136">
        <v>188</v>
      </c>
      <c r="AF43" s="136">
        <v>15</v>
      </c>
      <c r="AG43" s="136">
        <v>78</v>
      </c>
      <c r="AH43" s="136">
        <v>2325</v>
      </c>
      <c r="AI43" s="136">
        <v>48</v>
      </c>
      <c r="AJ43" s="136">
        <v>10</v>
      </c>
      <c r="AK43" s="136">
        <v>8</v>
      </c>
      <c r="AL43" s="136">
        <v>8</v>
      </c>
      <c r="AM43" s="136">
        <v>51</v>
      </c>
      <c r="AN43" s="136">
        <v>11</v>
      </c>
      <c r="AO43" s="136">
        <v>31</v>
      </c>
      <c r="AP43" s="26">
        <f t="shared" si="20"/>
        <v>2863</v>
      </c>
      <c r="AQ43" s="116">
        <v>0</v>
      </c>
      <c r="AR43" s="116">
        <v>0</v>
      </c>
      <c r="AS43" s="116">
        <v>36</v>
      </c>
      <c r="AT43" s="116">
        <v>1</v>
      </c>
      <c r="AU43" s="116">
        <v>16</v>
      </c>
      <c r="AV43" s="26">
        <f t="shared" si="21"/>
        <v>53</v>
      </c>
      <c r="AW43" s="156">
        <v>2243</v>
      </c>
      <c r="AX43" s="156">
        <v>49</v>
      </c>
      <c r="AY43" s="156">
        <v>20</v>
      </c>
      <c r="AZ43" s="156">
        <v>70</v>
      </c>
      <c r="BA43" s="156">
        <v>171</v>
      </c>
      <c r="BB43" s="156">
        <v>184</v>
      </c>
      <c r="BC43" s="156">
        <v>79</v>
      </c>
      <c r="BD43" s="156">
        <v>43</v>
      </c>
      <c r="BE43" s="27">
        <f t="shared" si="22"/>
        <v>2859</v>
      </c>
      <c r="BF43" s="154">
        <v>0</v>
      </c>
      <c r="BG43" s="154">
        <v>0</v>
      </c>
      <c r="BH43" s="154">
        <v>40</v>
      </c>
      <c r="BI43" s="154">
        <v>3</v>
      </c>
      <c r="BJ43" s="154">
        <v>15</v>
      </c>
      <c r="BK43" s="27">
        <f t="shared" si="23"/>
        <v>58</v>
      </c>
    </row>
    <row r="44" spans="1:63" s="33" customFormat="1" ht="15">
      <c r="A44" s="171" t="s">
        <v>553</v>
      </c>
      <c r="B44" s="171" t="s">
        <v>559</v>
      </c>
      <c r="C44" s="64">
        <v>56</v>
      </c>
      <c r="D44" s="64">
        <v>15</v>
      </c>
      <c r="E44" s="64">
        <v>392</v>
      </c>
      <c r="F44" s="64">
        <v>70</v>
      </c>
      <c r="G44" s="64">
        <v>2184</v>
      </c>
      <c r="H44" s="64">
        <v>55</v>
      </c>
      <c r="I44" s="64">
        <v>23</v>
      </c>
      <c r="J44" s="25">
        <f t="shared" si="16"/>
        <v>2795</v>
      </c>
      <c r="K44" s="140">
        <v>0</v>
      </c>
      <c r="L44" s="140">
        <v>0</v>
      </c>
      <c r="M44" s="140">
        <v>26</v>
      </c>
      <c r="N44" s="140">
        <v>25</v>
      </c>
      <c r="O44" s="140">
        <v>28</v>
      </c>
      <c r="P44" s="25">
        <f t="shared" si="17"/>
        <v>79</v>
      </c>
      <c r="Q44" s="138">
        <v>186</v>
      </c>
      <c r="R44" s="138">
        <v>52</v>
      </c>
      <c r="S44" s="138">
        <v>386</v>
      </c>
      <c r="T44" s="138">
        <v>325</v>
      </c>
      <c r="U44" s="138">
        <v>605</v>
      </c>
      <c r="V44" s="138">
        <v>267</v>
      </c>
      <c r="W44" s="138">
        <v>100</v>
      </c>
      <c r="X44" s="25">
        <f t="shared" si="18"/>
        <v>1921</v>
      </c>
      <c r="Y44" s="137">
        <v>871</v>
      </c>
      <c r="Z44" s="137">
        <v>2</v>
      </c>
      <c r="AA44" s="137">
        <v>1</v>
      </c>
      <c r="AB44" s="25">
        <f t="shared" si="19"/>
        <v>874</v>
      </c>
      <c r="AC44" s="136">
        <v>27</v>
      </c>
      <c r="AD44" s="136">
        <v>49</v>
      </c>
      <c r="AE44" s="136">
        <v>209</v>
      </c>
      <c r="AF44" s="136">
        <v>13</v>
      </c>
      <c r="AG44" s="136">
        <v>127</v>
      </c>
      <c r="AH44" s="136">
        <v>2242</v>
      </c>
      <c r="AI44" s="136">
        <v>50</v>
      </c>
      <c r="AJ44" s="136">
        <v>7</v>
      </c>
      <c r="AK44" s="136">
        <v>8</v>
      </c>
      <c r="AL44" s="136">
        <v>15</v>
      </c>
      <c r="AM44" s="136">
        <v>42</v>
      </c>
      <c r="AN44" s="136">
        <v>8</v>
      </c>
      <c r="AO44" s="136">
        <v>30</v>
      </c>
      <c r="AP44" s="26">
        <f t="shared" si="20"/>
        <v>2827</v>
      </c>
      <c r="AQ44" s="116">
        <v>0</v>
      </c>
      <c r="AR44" s="116">
        <v>0</v>
      </c>
      <c r="AS44" s="116">
        <v>21</v>
      </c>
      <c r="AT44" s="116">
        <v>0</v>
      </c>
      <c r="AU44" s="116">
        <v>24</v>
      </c>
      <c r="AV44" s="26">
        <f t="shared" si="21"/>
        <v>45</v>
      </c>
      <c r="AW44" s="156">
        <v>2139</v>
      </c>
      <c r="AX44" s="156">
        <v>34</v>
      </c>
      <c r="AY44" s="156">
        <v>17</v>
      </c>
      <c r="AZ44" s="156">
        <v>73</v>
      </c>
      <c r="BA44" s="156">
        <v>195</v>
      </c>
      <c r="BB44" s="156">
        <v>207</v>
      </c>
      <c r="BC44" s="156">
        <v>129</v>
      </c>
      <c r="BD44" s="156">
        <v>35</v>
      </c>
      <c r="BE44" s="27">
        <f t="shared" si="22"/>
        <v>2829</v>
      </c>
      <c r="BF44" s="154">
        <v>0</v>
      </c>
      <c r="BG44" s="154">
        <v>0</v>
      </c>
      <c r="BH44" s="154">
        <v>32</v>
      </c>
      <c r="BI44" s="154">
        <v>2</v>
      </c>
      <c r="BJ44" s="154">
        <v>13</v>
      </c>
      <c r="BK44" s="27">
        <f t="shared" si="23"/>
        <v>47</v>
      </c>
    </row>
    <row r="45" spans="1:63" s="33" customFormat="1" ht="15">
      <c r="A45" s="171" t="s">
        <v>553</v>
      </c>
      <c r="B45" s="171" t="s">
        <v>558</v>
      </c>
      <c r="C45" s="64">
        <v>71</v>
      </c>
      <c r="D45" s="64">
        <v>40</v>
      </c>
      <c r="E45" s="64">
        <v>434</v>
      </c>
      <c r="F45" s="64">
        <v>60</v>
      </c>
      <c r="G45" s="64">
        <v>1907</v>
      </c>
      <c r="H45" s="64">
        <v>64</v>
      </c>
      <c r="I45" s="64">
        <v>34</v>
      </c>
      <c r="J45" s="25">
        <f t="shared" si="16"/>
        <v>2610</v>
      </c>
      <c r="K45" s="140">
        <v>0</v>
      </c>
      <c r="L45" s="140">
        <v>0</v>
      </c>
      <c r="M45" s="140">
        <v>28</v>
      </c>
      <c r="N45" s="140">
        <v>17</v>
      </c>
      <c r="O45" s="140">
        <v>28</v>
      </c>
      <c r="P45" s="25">
        <f t="shared" si="17"/>
        <v>73</v>
      </c>
      <c r="Q45" s="138">
        <v>156</v>
      </c>
      <c r="R45" s="138">
        <v>62</v>
      </c>
      <c r="S45" s="138">
        <v>305</v>
      </c>
      <c r="T45" s="138">
        <v>307</v>
      </c>
      <c r="U45" s="138">
        <v>451</v>
      </c>
      <c r="V45" s="138">
        <v>282</v>
      </c>
      <c r="W45" s="138">
        <v>114</v>
      </c>
      <c r="X45" s="25">
        <f t="shared" si="18"/>
        <v>1677</v>
      </c>
      <c r="Y45" s="137">
        <v>931</v>
      </c>
      <c r="Z45" s="137">
        <v>1</v>
      </c>
      <c r="AA45" s="137">
        <v>1</v>
      </c>
      <c r="AB45" s="25">
        <f t="shared" si="19"/>
        <v>933</v>
      </c>
      <c r="AC45" s="136">
        <v>64</v>
      </c>
      <c r="AD45" s="136">
        <v>68</v>
      </c>
      <c r="AE45" s="136">
        <v>204</v>
      </c>
      <c r="AF45" s="136">
        <v>14</v>
      </c>
      <c r="AG45" s="136">
        <v>111</v>
      </c>
      <c r="AH45" s="136">
        <v>1997</v>
      </c>
      <c r="AI45" s="136">
        <v>58</v>
      </c>
      <c r="AJ45" s="136">
        <v>11</v>
      </c>
      <c r="AK45" s="136">
        <v>8</v>
      </c>
      <c r="AL45" s="136">
        <v>14</v>
      </c>
      <c r="AM45" s="136">
        <v>63</v>
      </c>
      <c r="AN45" s="136">
        <v>1</v>
      </c>
      <c r="AO45" s="136">
        <v>23</v>
      </c>
      <c r="AP45" s="26">
        <f t="shared" si="20"/>
        <v>2636</v>
      </c>
      <c r="AQ45" s="116">
        <v>0</v>
      </c>
      <c r="AR45" s="116">
        <v>0</v>
      </c>
      <c r="AS45" s="116">
        <v>24</v>
      </c>
      <c r="AT45" s="116">
        <v>2</v>
      </c>
      <c r="AU45" s="116">
        <v>19</v>
      </c>
      <c r="AV45" s="26">
        <f t="shared" si="21"/>
        <v>45</v>
      </c>
      <c r="AW45" s="156">
        <v>1934</v>
      </c>
      <c r="AX45" s="156">
        <v>86</v>
      </c>
      <c r="AY45" s="156">
        <v>13</v>
      </c>
      <c r="AZ45" s="156">
        <v>88</v>
      </c>
      <c r="BA45" s="156">
        <v>157</v>
      </c>
      <c r="BB45" s="156">
        <v>191</v>
      </c>
      <c r="BC45" s="156">
        <v>113</v>
      </c>
      <c r="BD45" s="156">
        <v>49</v>
      </c>
      <c r="BE45" s="27">
        <f t="shared" si="22"/>
        <v>2631</v>
      </c>
      <c r="BF45" s="154">
        <v>0</v>
      </c>
      <c r="BG45" s="154">
        <v>0</v>
      </c>
      <c r="BH45" s="154">
        <v>34</v>
      </c>
      <c r="BI45" s="154">
        <v>0</v>
      </c>
      <c r="BJ45" s="154">
        <v>15</v>
      </c>
      <c r="BK45" s="27">
        <f t="shared" si="23"/>
        <v>49</v>
      </c>
    </row>
    <row r="46" spans="1:63" s="33" customFormat="1" ht="15">
      <c r="A46" s="171" t="s">
        <v>553</v>
      </c>
      <c r="B46" s="171" t="s">
        <v>557</v>
      </c>
      <c r="C46" s="64">
        <v>50</v>
      </c>
      <c r="D46" s="64">
        <v>28</v>
      </c>
      <c r="E46" s="64">
        <v>529</v>
      </c>
      <c r="F46" s="64">
        <v>67</v>
      </c>
      <c r="G46" s="64">
        <v>1815</v>
      </c>
      <c r="H46" s="64">
        <v>53</v>
      </c>
      <c r="I46" s="64">
        <v>33</v>
      </c>
      <c r="J46" s="25">
        <f t="shared" si="16"/>
        <v>2575</v>
      </c>
      <c r="K46" s="140">
        <v>0</v>
      </c>
      <c r="L46" s="140">
        <v>0</v>
      </c>
      <c r="M46" s="140">
        <v>23</v>
      </c>
      <c r="N46" s="140">
        <v>15</v>
      </c>
      <c r="O46" s="140">
        <v>30</v>
      </c>
      <c r="P46" s="25">
        <f t="shared" si="17"/>
        <v>68</v>
      </c>
      <c r="Q46" s="138">
        <v>172</v>
      </c>
      <c r="R46" s="138">
        <v>68</v>
      </c>
      <c r="S46" s="138">
        <v>306</v>
      </c>
      <c r="T46" s="138">
        <v>356</v>
      </c>
      <c r="U46" s="138">
        <v>477</v>
      </c>
      <c r="V46" s="138">
        <v>284</v>
      </c>
      <c r="W46" s="138">
        <v>143</v>
      </c>
      <c r="X46" s="25">
        <f t="shared" si="18"/>
        <v>1806</v>
      </c>
      <c r="Y46" s="137">
        <v>764</v>
      </c>
      <c r="Z46" s="137">
        <v>4</v>
      </c>
      <c r="AA46" s="137">
        <v>1</v>
      </c>
      <c r="AB46" s="25">
        <f t="shared" si="19"/>
        <v>769</v>
      </c>
      <c r="AC46" s="136">
        <v>57</v>
      </c>
      <c r="AD46" s="136">
        <v>71</v>
      </c>
      <c r="AE46" s="136">
        <v>290</v>
      </c>
      <c r="AF46" s="136">
        <v>18</v>
      </c>
      <c r="AG46" s="136">
        <v>117</v>
      </c>
      <c r="AH46" s="136">
        <v>1841</v>
      </c>
      <c r="AI46" s="136">
        <v>73</v>
      </c>
      <c r="AJ46" s="136">
        <v>9</v>
      </c>
      <c r="AK46" s="136">
        <v>6</v>
      </c>
      <c r="AL46" s="136">
        <v>19</v>
      </c>
      <c r="AM46" s="136">
        <v>86</v>
      </c>
      <c r="AN46" s="136">
        <v>0</v>
      </c>
      <c r="AO46" s="136">
        <v>18</v>
      </c>
      <c r="AP46" s="26">
        <f t="shared" si="20"/>
        <v>2605</v>
      </c>
      <c r="AQ46" s="116">
        <v>0</v>
      </c>
      <c r="AR46" s="116">
        <v>0</v>
      </c>
      <c r="AS46" s="116">
        <v>23</v>
      </c>
      <c r="AT46" s="116">
        <v>0</v>
      </c>
      <c r="AU46" s="116">
        <v>15</v>
      </c>
      <c r="AV46" s="26">
        <f t="shared" si="21"/>
        <v>38</v>
      </c>
      <c r="AW46" s="156">
        <v>1795</v>
      </c>
      <c r="AX46" s="156">
        <v>61</v>
      </c>
      <c r="AY46" s="156">
        <v>23</v>
      </c>
      <c r="AZ46" s="156">
        <v>99</v>
      </c>
      <c r="BA46" s="156">
        <v>129</v>
      </c>
      <c r="BB46" s="156">
        <v>276</v>
      </c>
      <c r="BC46" s="156">
        <v>133</v>
      </c>
      <c r="BD46" s="156">
        <v>80</v>
      </c>
      <c r="BE46" s="27">
        <f t="shared" si="22"/>
        <v>2596</v>
      </c>
      <c r="BF46" s="154">
        <v>0</v>
      </c>
      <c r="BG46" s="154">
        <v>0</v>
      </c>
      <c r="BH46" s="154">
        <v>34</v>
      </c>
      <c r="BI46" s="154">
        <v>3</v>
      </c>
      <c r="BJ46" s="154">
        <v>11</v>
      </c>
      <c r="BK46" s="27">
        <f t="shared" si="23"/>
        <v>48</v>
      </c>
    </row>
    <row r="47" spans="1:63" s="33" customFormat="1" ht="15">
      <c r="A47" s="171" t="s">
        <v>553</v>
      </c>
      <c r="B47" s="222" t="s">
        <v>868</v>
      </c>
      <c r="C47" s="64">
        <v>320</v>
      </c>
      <c r="D47" s="64">
        <v>270</v>
      </c>
      <c r="E47" s="64">
        <v>2958</v>
      </c>
      <c r="F47" s="64">
        <v>358</v>
      </c>
      <c r="G47" s="64">
        <v>8875</v>
      </c>
      <c r="H47" s="64">
        <v>400</v>
      </c>
      <c r="I47" s="64">
        <v>271</v>
      </c>
      <c r="J47" s="25">
        <f t="shared" si="16"/>
        <v>13452</v>
      </c>
      <c r="K47" s="140">
        <v>0</v>
      </c>
      <c r="L47" s="140">
        <v>2</v>
      </c>
      <c r="M47" s="140">
        <v>66</v>
      </c>
      <c r="N47" s="140">
        <v>20</v>
      </c>
      <c r="O47" s="140">
        <v>46</v>
      </c>
      <c r="P47" s="25">
        <f t="shared" si="17"/>
        <v>134</v>
      </c>
      <c r="Q47" s="138">
        <v>986</v>
      </c>
      <c r="R47" s="138">
        <v>350</v>
      </c>
      <c r="S47" s="138">
        <v>2332</v>
      </c>
      <c r="T47" s="138">
        <v>1863</v>
      </c>
      <c r="U47" s="138">
        <v>2867</v>
      </c>
      <c r="V47" s="138">
        <v>1854</v>
      </c>
      <c r="W47" s="138">
        <v>890</v>
      </c>
      <c r="X47" s="25">
        <f t="shared" si="18"/>
        <v>11142</v>
      </c>
      <c r="Y47" s="137">
        <v>2255</v>
      </c>
      <c r="Z47" s="137">
        <v>16</v>
      </c>
      <c r="AA47" s="137">
        <v>39</v>
      </c>
      <c r="AB47" s="25">
        <f t="shared" si="19"/>
        <v>2310</v>
      </c>
      <c r="AC47" s="136">
        <v>326</v>
      </c>
      <c r="AD47" s="136">
        <v>353</v>
      </c>
      <c r="AE47" s="136">
        <v>1718</v>
      </c>
      <c r="AF47" s="136">
        <v>138</v>
      </c>
      <c r="AG47" s="136">
        <v>616</v>
      </c>
      <c r="AH47" s="136">
        <v>9007</v>
      </c>
      <c r="AI47" s="136">
        <v>429</v>
      </c>
      <c r="AJ47" s="136">
        <v>70</v>
      </c>
      <c r="AK47" s="136">
        <v>93</v>
      </c>
      <c r="AL47" s="136">
        <v>70</v>
      </c>
      <c r="AM47" s="136">
        <v>373</v>
      </c>
      <c r="AN47" s="136">
        <v>68</v>
      </c>
      <c r="AO47" s="136">
        <v>211</v>
      </c>
      <c r="AP47" s="26">
        <f t="shared" si="20"/>
        <v>13472</v>
      </c>
      <c r="AQ47" s="116">
        <v>0</v>
      </c>
      <c r="AR47" s="116">
        <v>2</v>
      </c>
      <c r="AS47" s="116">
        <v>55</v>
      </c>
      <c r="AT47" s="116">
        <v>2</v>
      </c>
      <c r="AU47" s="116">
        <v>20</v>
      </c>
      <c r="AV47" s="26">
        <f t="shared" si="21"/>
        <v>79</v>
      </c>
      <c r="AW47" s="156">
        <v>8975</v>
      </c>
      <c r="AX47" s="156">
        <v>412</v>
      </c>
      <c r="AY47" s="156">
        <v>51</v>
      </c>
      <c r="AZ47" s="156">
        <v>489</v>
      </c>
      <c r="BA47" s="156">
        <v>708</v>
      </c>
      <c r="BB47" s="156">
        <v>1694</v>
      </c>
      <c r="BC47" s="156">
        <v>664</v>
      </c>
      <c r="BD47" s="156">
        <v>439</v>
      </c>
      <c r="BE47" s="27">
        <f t="shared" si="22"/>
        <v>13432</v>
      </c>
      <c r="BF47" s="154">
        <v>0</v>
      </c>
      <c r="BG47" s="154">
        <v>2</v>
      </c>
      <c r="BH47" s="154">
        <v>58</v>
      </c>
      <c r="BI47" s="154">
        <v>6</v>
      </c>
      <c r="BJ47" s="154">
        <v>14</v>
      </c>
      <c r="BK47" s="27">
        <f t="shared" si="23"/>
        <v>80</v>
      </c>
    </row>
    <row r="48" spans="1:63" s="33" customFormat="1" ht="15">
      <c r="A48" s="171" t="s">
        <v>553</v>
      </c>
      <c r="B48" s="171" t="s">
        <v>556</v>
      </c>
      <c r="C48" s="64">
        <v>42</v>
      </c>
      <c r="D48" s="64">
        <v>27</v>
      </c>
      <c r="E48" s="64">
        <v>479</v>
      </c>
      <c r="F48" s="64">
        <v>37</v>
      </c>
      <c r="G48" s="64">
        <v>743</v>
      </c>
      <c r="H48" s="64">
        <v>39</v>
      </c>
      <c r="I48" s="64">
        <v>20</v>
      </c>
      <c r="J48" s="25">
        <f t="shared" si="16"/>
        <v>1387</v>
      </c>
      <c r="K48" s="140">
        <v>0</v>
      </c>
      <c r="L48" s="140">
        <v>0</v>
      </c>
      <c r="M48" s="140">
        <v>4</v>
      </c>
      <c r="N48" s="140">
        <v>6</v>
      </c>
      <c r="O48" s="140">
        <v>10</v>
      </c>
      <c r="P48" s="25">
        <f t="shared" si="17"/>
        <v>20</v>
      </c>
      <c r="Q48" s="138">
        <v>124</v>
      </c>
      <c r="R48" s="138">
        <v>47</v>
      </c>
      <c r="S48" s="138">
        <v>157</v>
      </c>
      <c r="T48" s="138">
        <v>160</v>
      </c>
      <c r="U48" s="138">
        <v>267</v>
      </c>
      <c r="V48" s="138">
        <v>192</v>
      </c>
      <c r="W48" s="138">
        <v>87</v>
      </c>
      <c r="X48" s="25">
        <f t="shared" si="18"/>
        <v>1034</v>
      </c>
      <c r="Y48" s="137">
        <v>350</v>
      </c>
      <c r="Z48" s="137">
        <v>2</v>
      </c>
      <c r="AA48" s="137">
        <v>1</v>
      </c>
      <c r="AB48" s="25">
        <f t="shared" si="19"/>
        <v>353</v>
      </c>
      <c r="AC48" s="136">
        <v>45</v>
      </c>
      <c r="AD48" s="136">
        <v>37</v>
      </c>
      <c r="AE48" s="136">
        <v>288</v>
      </c>
      <c r="AF48" s="136">
        <v>10</v>
      </c>
      <c r="AG48" s="136">
        <v>77</v>
      </c>
      <c r="AH48" s="136">
        <v>809</v>
      </c>
      <c r="AI48" s="136">
        <v>48</v>
      </c>
      <c r="AJ48" s="136">
        <v>11</v>
      </c>
      <c r="AK48" s="136">
        <v>4</v>
      </c>
      <c r="AL48" s="136">
        <v>4</v>
      </c>
      <c r="AM48" s="136">
        <v>51</v>
      </c>
      <c r="AN48" s="136">
        <v>3</v>
      </c>
      <c r="AO48" s="136">
        <v>7</v>
      </c>
      <c r="AP48" s="26">
        <f t="shared" si="20"/>
        <v>1394</v>
      </c>
      <c r="AQ48" s="116">
        <v>0</v>
      </c>
      <c r="AR48" s="116">
        <v>0</v>
      </c>
      <c r="AS48" s="116">
        <v>8</v>
      </c>
      <c r="AT48" s="116">
        <v>2</v>
      </c>
      <c r="AU48" s="116">
        <v>3</v>
      </c>
      <c r="AV48" s="26">
        <f t="shared" si="21"/>
        <v>13</v>
      </c>
      <c r="AW48" s="156">
        <v>830</v>
      </c>
      <c r="AX48" s="156">
        <v>58</v>
      </c>
      <c r="AY48" s="156">
        <v>14</v>
      </c>
      <c r="AZ48" s="156">
        <v>60</v>
      </c>
      <c r="BA48" s="156">
        <v>35</v>
      </c>
      <c r="BB48" s="156">
        <v>272</v>
      </c>
      <c r="BC48" s="156">
        <v>78</v>
      </c>
      <c r="BD48" s="156">
        <v>44</v>
      </c>
      <c r="BE48" s="27">
        <f t="shared" si="22"/>
        <v>1391</v>
      </c>
      <c r="BF48" s="154">
        <v>0</v>
      </c>
      <c r="BG48" s="154">
        <v>0</v>
      </c>
      <c r="BH48" s="154">
        <v>10</v>
      </c>
      <c r="BI48" s="154">
        <v>2</v>
      </c>
      <c r="BJ48" s="154">
        <v>4</v>
      </c>
      <c r="BK48" s="27">
        <f t="shared" si="23"/>
        <v>16</v>
      </c>
    </row>
    <row r="49" spans="1:63" s="33" customFormat="1" ht="15">
      <c r="A49" s="171" t="s">
        <v>553</v>
      </c>
      <c r="B49" s="171" t="s">
        <v>555</v>
      </c>
      <c r="C49" s="64">
        <v>88</v>
      </c>
      <c r="D49" s="64">
        <v>22</v>
      </c>
      <c r="E49" s="64">
        <v>605</v>
      </c>
      <c r="F49" s="64">
        <v>121</v>
      </c>
      <c r="G49" s="64">
        <v>1512</v>
      </c>
      <c r="H49" s="64">
        <v>74</v>
      </c>
      <c r="I49" s="64">
        <v>30</v>
      </c>
      <c r="J49" s="25">
        <f t="shared" si="16"/>
        <v>2452</v>
      </c>
      <c r="K49" s="140">
        <v>0</v>
      </c>
      <c r="L49" s="140">
        <v>0</v>
      </c>
      <c r="M49" s="140">
        <v>6</v>
      </c>
      <c r="N49" s="140">
        <v>8</v>
      </c>
      <c r="O49" s="140">
        <v>30</v>
      </c>
      <c r="P49" s="25">
        <f t="shared" si="17"/>
        <v>44</v>
      </c>
      <c r="Q49" s="138">
        <v>242</v>
      </c>
      <c r="R49" s="138">
        <v>48</v>
      </c>
      <c r="S49" s="138">
        <v>299</v>
      </c>
      <c r="T49" s="138">
        <v>343</v>
      </c>
      <c r="U49" s="138">
        <v>555</v>
      </c>
      <c r="V49" s="138">
        <v>301</v>
      </c>
      <c r="W49" s="138">
        <v>117</v>
      </c>
      <c r="X49" s="25">
        <f t="shared" si="18"/>
        <v>1905</v>
      </c>
      <c r="Y49" s="137">
        <v>540</v>
      </c>
      <c r="Z49" s="137">
        <v>5</v>
      </c>
      <c r="AA49" s="137">
        <v>2</v>
      </c>
      <c r="AB49" s="25">
        <f t="shared" si="19"/>
        <v>547</v>
      </c>
      <c r="AC49" s="136">
        <v>36</v>
      </c>
      <c r="AD49" s="136">
        <v>64</v>
      </c>
      <c r="AE49" s="136">
        <v>346</v>
      </c>
      <c r="AF49" s="136">
        <v>12</v>
      </c>
      <c r="AG49" s="136">
        <v>205</v>
      </c>
      <c r="AH49" s="136">
        <v>1565</v>
      </c>
      <c r="AI49" s="136">
        <v>105</v>
      </c>
      <c r="AJ49" s="136">
        <v>5</v>
      </c>
      <c r="AK49" s="136">
        <v>14</v>
      </c>
      <c r="AL49" s="136">
        <v>19</v>
      </c>
      <c r="AM49" s="136">
        <v>68</v>
      </c>
      <c r="AN49" s="136">
        <v>3</v>
      </c>
      <c r="AO49" s="136">
        <v>27</v>
      </c>
      <c r="AP49" s="26">
        <f t="shared" si="20"/>
        <v>2469</v>
      </c>
      <c r="AQ49" s="116">
        <v>0</v>
      </c>
      <c r="AR49" s="116">
        <v>0</v>
      </c>
      <c r="AS49" s="116">
        <v>18</v>
      </c>
      <c r="AT49" s="116">
        <v>1</v>
      </c>
      <c r="AU49" s="116">
        <v>8</v>
      </c>
      <c r="AV49" s="26">
        <f t="shared" si="21"/>
        <v>27</v>
      </c>
      <c r="AW49" s="156">
        <v>1533</v>
      </c>
      <c r="AX49" s="156">
        <v>61</v>
      </c>
      <c r="AY49" s="156">
        <v>22</v>
      </c>
      <c r="AZ49" s="156">
        <v>111</v>
      </c>
      <c r="BA49" s="156">
        <v>126</v>
      </c>
      <c r="BB49" s="156">
        <v>349</v>
      </c>
      <c r="BC49" s="156">
        <v>197</v>
      </c>
      <c r="BD49" s="156">
        <v>61</v>
      </c>
      <c r="BE49" s="27">
        <f t="shared" si="22"/>
        <v>2460</v>
      </c>
      <c r="BF49" s="154">
        <v>0</v>
      </c>
      <c r="BG49" s="154">
        <v>0</v>
      </c>
      <c r="BH49" s="154">
        <v>27</v>
      </c>
      <c r="BI49" s="154">
        <v>0</v>
      </c>
      <c r="BJ49" s="154">
        <v>8</v>
      </c>
      <c r="BK49" s="27">
        <f t="shared" si="23"/>
        <v>35</v>
      </c>
    </row>
    <row r="50" spans="1:83" ht="15">
      <c r="A50" s="171" t="s">
        <v>553</v>
      </c>
      <c r="B50" s="171" t="s">
        <v>554</v>
      </c>
      <c r="C50" s="64">
        <v>59</v>
      </c>
      <c r="D50" s="64">
        <v>52</v>
      </c>
      <c r="E50" s="64">
        <v>454</v>
      </c>
      <c r="F50" s="64">
        <v>53</v>
      </c>
      <c r="G50" s="64">
        <v>2564</v>
      </c>
      <c r="H50" s="64">
        <v>45</v>
      </c>
      <c r="I50" s="64">
        <v>30</v>
      </c>
      <c r="J50" s="25">
        <f t="shared" si="16"/>
        <v>3257</v>
      </c>
      <c r="K50" s="140">
        <v>0</v>
      </c>
      <c r="L50" s="140">
        <v>0</v>
      </c>
      <c r="M50" s="140">
        <v>25</v>
      </c>
      <c r="N50" s="140">
        <v>38</v>
      </c>
      <c r="O50" s="140">
        <v>49</v>
      </c>
      <c r="P50" s="25">
        <f t="shared" si="17"/>
        <v>112</v>
      </c>
      <c r="Q50" s="138">
        <v>153</v>
      </c>
      <c r="R50" s="138">
        <v>67</v>
      </c>
      <c r="S50" s="138">
        <v>430</v>
      </c>
      <c r="T50" s="138">
        <v>282</v>
      </c>
      <c r="U50" s="138">
        <v>703</v>
      </c>
      <c r="V50" s="138">
        <v>289</v>
      </c>
      <c r="W50" s="138">
        <v>118</v>
      </c>
      <c r="X50" s="25">
        <f t="shared" si="18"/>
        <v>2042</v>
      </c>
      <c r="Y50" s="137">
        <v>1209</v>
      </c>
      <c r="Z50" s="137">
        <v>2</v>
      </c>
      <c r="AA50" s="137">
        <v>4</v>
      </c>
      <c r="AB50" s="25">
        <f t="shared" si="19"/>
        <v>1215</v>
      </c>
      <c r="AC50" s="136">
        <v>68</v>
      </c>
      <c r="AD50" s="136">
        <v>65</v>
      </c>
      <c r="AE50" s="136">
        <v>253</v>
      </c>
      <c r="AF50" s="136">
        <v>13</v>
      </c>
      <c r="AG50" s="136">
        <v>102</v>
      </c>
      <c r="AH50" s="136">
        <v>2627</v>
      </c>
      <c r="AI50" s="136">
        <v>55</v>
      </c>
      <c r="AJ50" s="136">
        <v>2</v>
      </c>
      <c r="AK50" s="136">
        <v>5</v>
      </c>
      <c r="AL50" s="136">
        <v>14</v>
      </c>
      <c r="AM50" s="136">
        <v>47</v>
      </c>
      <c r="AN50" s="136">
        <v>45</v>
      </c>
      <c r="AO50" s="136">
        <v>27</v>
      </c>
      <c r="AP50" s="26">
        <f t="shared" si="20"/>
        <v>3323</v>
      </c>
      <c r="AQ50" s="116">
        <v>0</v>
      </c>
      <c r="AR50" s="116">
        <v>0</v>
      </c>
      <c r="AS50" s="116">
        <v>19</v>
      </c>
      <c r="AT50" s="116">
        <v>0</v>
      </c>
      <c r="AU50" s="116">
        <v>28</v>
      </c>
      <c r="AV50" s="26">
        <f t="shared" si="21"/>
        <v>47</v>
      </c>
      <c r="AW50" s="156">
        <v>2606</v>
      </c>
      <c r="AX50" s="156">
        <v>75</v>
      </c>
      <c r="AY50" s="156">
        <v>24</v>
      </c>
      <c r="AZ50" s="156">
        <v>84</v>
      </c>
      <c r="BA50" s="156">
        <v>159</v>
      </c>
      <c r="BB50" s="156">
        <v>250</v>
      </c>
      <c r="BC50" s="156">
        <v>84</v>
      </c>
      <c r="BD50" s="156">
        <v>46</v>
      </c>
      <c r="BE50" s="27">
        <f t="shared" si="22"/>
        <v>3328</v>
      </c>
      <c r="BF50" s="154">
        <v>0</v>
      </c>
      <c r="BG50" s="154">
        <v>0</v>
      </c>
      <c r="BH50" s="154">
        <v>19</v>
      </c>
      <c r="BI50" s="154">
        <v>0</v>
      </c>
      <c r="BJ50" s="154">
        <v>23</v>
      </c>
      <c r="BK50" s="27">
        <f t="shared" si="23"/>
        <v>42</v>
      </c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</row>
    <row r="51" spans="1:75" ht="15">
      <c r="A51" s="171" t="s">
        <v>553</v>
      </c>
      <c r="B51" s="171" t="s">
        <v>552</v>
      </c>
      <c r="C51" s="64">
        <v>85</v>
      </c>
      <c r="D51" s="64">
        <v>29</v>
      </c>
      <c r="E51" s="64">
        <v>516</v>
      </c>
      <c r="F51" s="64">
        <v>79</v>
      </c>
      <c r="G51" s="64">
        <v>1742</v>
      </c>
      <c r="H51" s="64">
        <v>63</v>
      </c>
      <c r="I51" s="64">
        <v>40</v>
      </c>
      <c r="J51" s="25">
        <f t="shared" si="16"/>
        <v>2554</v>
      </c>
      <c r="K51" s="140">
        <v>0</v>
      </c>
      <c r="L51" s="140">
        <v>0</v>
      </c>
      <c r="M51" s="140">
        <v>9</v>
      </c>
      <c r="N51" s="140">
        <v>21</v>
      </c>
      <c r="O51" s="140">
        <v>34</v>
      </c>
      <c r="P51" s="25">
        <f t="shared" si="17"/>
        <v>64</v>
      </c>
      <c r="Q51" s="138">
        <v>202</v>
      </c>
      <c r="R51" s="138">
        <v>66</v>
      </c>
      <c r="S51" s="138">
        <v>310</v>
      </c>
      <c r="T51" s="138">
        <v>341</v>
      </c>
      <c r="U51" s="138">
        <v>541</v>
      </c>
      <c r="V51" s="138">
        <v>287</v>
      </c>
      <c r="W51" s="138">
        <v>112</v>
      </c>
      <c r="X51" s="25">
        <f t="shared" si="18"/>
        <v>1859</v>
      </c>
      <c r="Y51" s="137">
        <v>687</v>
      </c>
      <c r="Z51" s="137">
        <v>6</v>
      </c>
      <c r="AA51" s="137">
        <v>2</v>
      </c>
      <c r="AB51" s="25">
        <f t="shared" si="19"/>
        <v>695</v>
      </c>
      <c r="AC51" s="136">
        <v>61</v>
      </c>
      <c r="AD51" s="136">
        <v>94</v>
      </c>
      <c r="AE51" s="136">
        <v>269</v>
      </c>
      <c r="AF51" s="136">
        <v>23</v>
      </c>
      <c r="AG51" s="136">
        <v>152</v>
      </c>
      <c r="AH51" s="136">
        <v>1790</v>
      </c>
      <c r="AI51" s="136">
        <v>62</v>
      </c>
      <c r="AJ51" s="136">
        <v>12</v>
      </c>
      <c r="AK51" s="136">
        <v>4</v>
      </c>
      <c r="AL51" s="136">
        <v>25</v>
      </c>
      <c r="AM51" s="136">
        <v>68</v>
      </c>
      <c r="AN51" s="136">
        <v>2</v>
      </c>
      <c r="AO51" s="136">
        <v>13</v>
      </c>
      <c r="AP51" s="26">
        <f t="shared" si="20"/>
        <v>2575</v>
      </c>
      <c r="AQ51" s="116">
        <v>0</v>
      </c>
      <c r="AR51" s="116">
        <v>0</v>
      </c>
      <c r="AS51" s="116">
        <v>26</v>
      </c>
      <c r="AT51" s="116">
        <v>1</v>
      </c>
      <c r="AU51" s="116">
        <v>16</v>
      </c>
      <c r="AV51" s="26">
        <f t="shared" si="21"/>
        <v>43</v>
      </c>
      <c r="AW51" s="156">
        <v>1774</v>
      </c>
      <c r="AX51" s="156">
        <v>73</v>
      </c>
      <c r="AY51" s="156">
        <v>22</v>
      </c>
      <c r="AZ51" s="156">
        <v>88</v>
      </c>
      <c r="BA51" s="156">
        <v>109</v>
      </c>
      <c r="BB51" s="156">
        <v>270</v>
      </c>
      <c r="BC51" s="156">
        <v>162</v>
      </c>
      <c r="BD51" s="156">
        <v>67</v>
      </c>
      <c r="BE51" s="27">
        <f t="shared" si="22"/>
        <v>2565</v>
      </c>
      <c r="BF51" s="154">
        <v>0</v>
      </c>
      <c r="BG51" s="154">
        <v>1</v>
      </c>
      <c r="BH51" s="154">
        <v>34</v>
      </c>
      <c r="BI51" s="154">
        <v>1</v>
      </c>
      <c r="BJ51" s="154">
        <v>17</v>
      </c>
      <c r="BK51" s="27">
        <f t="shared" si="23"/>
        <v>53</v>
      </c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</row>
    <row r="52" spans="1:63" ht="12.75">
      <c r="A52" s="22"/>
      <c r="B52" s="23"/>
      <c r="J52" s="25"/>
      <c r="P52" s="25"/>
      <c r="X52" s="25"/>
      <c r="AB52" s="25"/>
      <c r="AP52" s="26"/>
      <c r="AV52" s="26"/>
      <c r="BE52" s="27"/>
      <c r="BK52" s="27"/>
    </row>
    <row r="53" spans="1:63" ht="12.75">
      <c r="A53" s="22"/>
      <c r="B53" s="23" t="s">
        <v>551</v>
      </c>
      <c r="C53" s="24">
        <f aca="true" t="shared" si="24" ref="C53:I53">SUM(C31:C51)</f>
        <v>1536</v>
      </c>
      <c r="D53" s="24">
        <f t="shared" si="24"/>
        <v>918</v>
      </c>
      <c r="E53" s="24">
        <f t="shared" si="24"/>
        <v>12139</v>
      </c>
      <c r="F53" s="24">
        <f t="shared" si="24"/>
        <v>1630</v>
      </c>
      <c r="G53" s="24">
        <f t="shared" si="24"/>
        <v>47388</v>
      </c>
      <c r="H53" s="24">
        <f t="shared" si="24"/>
        <v>1413</v>
      </c>
      <c r="I53" s="24">
        <f t="shared" si="24"/>
        <v>893</v>
      </c>
      <c r="J53" s="25">
        <f>SUM(C53:I53)</f>
        <v>65917</v>
      </c>
      <c r="K53" s="24">
        <f>SUM(K31:K51)</f>
        <v>0</v>
      </c>
      <c r="L53" s="24">
        <f>SUM(L31:L51)</f>
        <v>2</v>
      </c>
      <c r="M53" s="24">
        <f>SUM(M31:M51)</f>
        <v>476</v>
      </c>
      <c r="N53" s="24">
        <f>SUM(N31:N51)</f>
        <v>490</v>
      </c>
      <c r="O53" s="24">
        <f>SUM(O31:O51)</f>
        <v>652</v>
      </c>
      <c r="P53" s="25">
        <f>SUM(K53:O53)</f>
        <v>1620</v>
      </c>
      <c r="Q53" s="24">
        <f aca="true" t="shared" si="25" ref="Q53:W53">SUM(Q31:Q51)</f>
        <v>4720</v>
      </c>
      <c r="R53" s="24">
        <f t="shared" si="25"/>
        <v>1704</v>
      </c>
      <c r="S53" s="24">
        <f t="shared" si="25"/>
        <v>8972</v>
      </c>
      <c r="T53" s="24">
        <f t="shared" si="25"/>
        <v>8379</v>
      </c>
      <c r="U53" s="24">
        <f t="shared" si="25"/>
        <v>14292</v>
      </c>
      <c r="V53" s="24">
        <f t="shared" si="25"/>
        <v>7404</v>
      </c>
      <c r="W53" s="24">
        <f t="shared" si="25"/>
        <v>3201</v>
      </c>
      <c r="X53" s="25">
        <f>SUM(Q53:W53)</f>
        <v>48672</v>
      </c>
      <c r="Y53" s="24">
        <f>SUM(Y31:Y51)</f>
        <v>17072</v>
      </c>
      <c r="Z53" s="24">
        <f>SUM(Z31:Z51)</f>
        <v>70</v>
      </c>
      <c r="AA53" s="24">
        <f>SUM(AA31:AA51)</f>
        <v>103</v>
      </c>
      <c r="AB53" s="25">
        <f>SUM(Y53:AA53)</f>
        <v>17245</v>
      </c>
      <c r="AC53" s="24">
        <f aca="true" t="shared" si="26" ref="AC53:AO53">SUM(AC31:AC51)</f>
        <v>1428</v>
      </c>
      <c r="AD53" s="24">
        <f t="shared" si="26"/>
        <v>1701</v>
      </c>
      <c r="AE53" s="24">
        <f t="shared" si="26"/>
        <v>6753</v>
      </c>
      <c r="AF53" s="24">
        <f t="shared" si="26"/>
        <v>463</v>
      </c>
      <c r="AG53" s="24">
        <f t="shared" si="26"/>
        <v>2988</v>
      </c>
      <c r="AH53" s="24">
        <f t="shared" si="26"/>
        <v>48241</v>
      </c>
      <c r="AI53" s="24">
        <f t="shared" si="26"/>
        <v>1620</v>
      </c>
      <c r="AJ53" s="24">
        <f t="shared" si="26"/>
        <v>247</v>
      </c>
      <c r="AK53" s="24">
        <f t="shared" si="26"/>
        <v>245</v>
      </c>
      <c r="AL53" s="24">
        <f t="shared" si="26"/>
        <v>400</v>
      </c>
      <c r="AM53" s="24">
        <f t="shared" si="26"/>
        <v>1569</v>
      </c>
      <c r="AN53" s="24">
        <f t="shared" si="26"/>
        <v>227</v>
      </c>
      <c r="AO53" s="24">
        <f t="shared" si="26"/>
        <v>688</v>
      </c>
      <c r="AP53" s="26">
        <f>SUM(AC53:AO53)</f>
        <v>66570</v>
      </c>
      <c r="AQ53" s="24">
        <f>SUM(AQ31:AQ51)</f>
        <v>0</v>
      </c>
      <c r="AR53" s="24">
        <f>SUM(AR31:AR51)</f>
        <v>3</v>
      </c>
      <c r="AS53" s="24">
        <f>SUM(AS31:AS51)</f>
        <v>516</v>
      </c>
      <c r="AT53" s="24">
        <f>SUM(AT31:AT51)</f>
        <v>23</v>
      </c>
      <c r="AU53" s="24">
        <f>SUM(AU31:AU51)</f>
        <v>390</v>
      </c>
      <c r="AV53" s="26">
        <f>SUM(AQ53:AU53)</f>
        <v>932</v>
      </c>
      <c r="AW53" s="24">
        <f aca="true" t="shared" si="27" ref="AW53:BD53">SUM(AW31:AW51)</f>
        <v>47226</v>
      </c>
      <c r="AX53" s="24">
        <f t="shared" si="27"/>
        <v>1773</v>
      </c>
      <c r="AY53" s="24">
        <f t="shared" si="27"/>
        <v>447</v>
      </c>
      <c r="AZ53" s="24">
        <f t="shared" si="27"/>
        <v>2064</v>
      </c>
      <c r="BA53" s="24">
        <f t="shared" si="27"/>
        <v>3677</v>
      </c>
      <c r="BB53" s="24">
        <f t="shared" si="27"/>
        <v>6578</v>
      </c>
      <c r="BC53" s="24">
        <f t="shared" si="27"/>
        <v>3078</v>
      </c>
      <c r="BD53" s="24">
        <f t="shared" si="27"/>
        <v>1505</v>
      </c>
      <c r="BE53" s="27">
        <f>SUM(AW53:BD53)</f>
        <v>66348</v>
      </c>
      <c r="BF53" s="24">
        <f>SUM(BF31:BF51)</f>
        <v>0</v>
      </c>
      <c r="BG53" s="24">
        <f>SUM(BG31:BG51)</f>
        <v>3</v>
      </c>
      <c r="BH53" s="24">
        <f>SUM(BH31:BH51)</f>
        <v>730</v>
      </c>
      <c r="BI53" s="24">
        <f>SUM(BI31:BI51)</f>
        <v>44</v>
      </c>
      <c r="BJ53" s="24">
        <f>SUM(BJ31:BJ51)</f>
        <v>335</v>
      </c>
      <c r="BK53" s="27">
        <f>SUM(BF53:BJ53)</f>
        <v>1112</v>
      </c>
    </row>
    <row r="54" spans="1:63" ht="12.75">
      <c r="A54" s="22"/>
      <c r="B54" s="23"/>
      <c r="C54" s="24"/>
      <c r="D54" s="24"/>
      <c r="E54" s="24"/>
      <c r="F54" s="24"/>
      <c r="G54" s="24"/>
      <c r="H54" s="24"/>
      <c r="I54" s="24"/>
      <c r="J54" s="25"/>
      <c r="K54" s="24"/>
      <c r="L54" s="24"/>
      <c r="M54" s="24"/>
      <c r="N54" s="24"/>
      <c r="O54" s="24"/>
      <c r="P54" s="25"/>
      <c r="Q54" s="24"/>
      <c r="R54" s="24"/>
      <c r="S54" s="24"/>
      <c r="T54" s="24"/>
      <c r="U54" s="24"/>
      <c r="V54" s="24"/>
      <c r="W54" s="24"/>
      <c r="X54" s="25"/>
      <c r="Y54" s="24"/>
      <c r="Z54" s="24"/>
      <c r="AA54" s="24"/>
      <c r="AB54" s="25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6"/>
      <c r="AQ54" s="24"/>
      <c r="AR54" s="24"/>
      <c r="AS54" s="24"/>
      <c r="AT54" s="24"/>
      <c r="AU54" s="24"/>
      <c r="AV54" s="26"/>
      <c r="AW54" s="24"/>
      <c r="AX54" s="24"/>
      <c r="AY54" s="24"/>
      <c r="AZ54" s="24"/>
      <c r="BA54" s="24"/>
      <c r="BB54" s="24"/>
      <c r="BC54" s="24"/>
      <c r="BD54" s="24"/>
      <c r="BE54" s="27"/>
      <c r="BF54" s="24"/>
      <c r="BG54" s="24"/>
      <c r="BH54" s="24"/>
      <c r="BI54" s="24"/>
      <c r="BJ54" s="24"/>
      <c r="BK54" s="27"/>
    </row>
    <row r="55" spans="1:63" ht="15">
      <c r="A55" s="149" t="s">
        <v>535</v>
      </c>
      <c r="B55" s="149" t="s">
        <v>550</v>
      </c>
      <c r="C55" s="65">
        <v>229</v>
      </c>
      <c r="D55" s="65">
        <v>59</v>
      </c>
      <c r="E55" s="65">
        <v>928</v>
      </c>
      <c r="F55" s="65">
        <v>428</v>
      </c>
      <c r="G55" s="65">
        <v>3772</v>
      </c>
      <c r="H55" s="65">
        <v>171</v>
      </c>
      <c r="I55" s="65">
        <v>33</v>
      </c>
      <c r="J55" s="25">
        <f aca="true" t="shared" si="28" ref="J55:J71">SUM(C55:I55)</f>
        <v>5620</v>
      </c>
      <c r="K55" s="147">
        <v>0</v>
      </c>
      <c r="L55" s="147">
        <v>0</v>
      </c>
      <c r="M55" s="147">
        <v>49</v>
      </c>
      <c r="N55" s="147">
        <v>82</v>
      </c>
      <c r="O55" s="147">
        <v>101</v>
      </c>
      <c r="P55" s="25">
        <f aca="true" t="shared" si="29" ref="P55:P71">SUM(K55:O55)</f>
        <v>232</v>
      </c>
      <c r="Q55" s="168">
        <v>387</v>
      </c>
      <c r="R55" s="168">
        <v>108</v>
      </c>
      <c r="S55" s="168">
        <v>550</v>
      </c>
      <c r="T55" s="168">
        <v>1041</v>
      </c>
      <c r="U55" s="168">
        <v>1046</v>
      </c>
      <c r="V55" s="168">
        <v>671</v>
      </c>
      <c r="W55" s="168">
        <v>173</v>
      </c>
      <c r="X55" s="25">
        <f aca="true" t="shared" si="30" ref="X55:X71">SUM(Q55:W55)</f>
        <v>3976</v>
      </c>
      <c r="Y55" s="170">
        <v>1639</v>
      </c>
      <c r="Z55" s="170">
        <v>2</v>
      </c>
      <c r="AA55" s="170">
        <v>3</v>
      </c>
      <c r="AB55" s="25">
        <f aca="true" t="shared" si="31" ref="AB55:AB71">SUM(Y55:AA55)</f>
        <v>1644</v>
      </c>
      <c r="AC55" s="143">
        <v>112</v>
      </c>
      <c r="AD55" s="143">
        <v>50</v>
      </c>
      <c r="AE55" s="143">
        <v>498</v>
      </c>
      <c r="AF55" s="143">
        <v>39</v>
      </c>
      <c r="AG55" s="143">
        <v>763</v>
      </c>
      <c r="AH55" s="143">
        <v>3671</v>
      </c>
      <c r="AI55" s="143">
        <v>280</v>
      </c>
      <c r="AJ55" s="143">
        <v>12</v>
      </c>
      <c r="AK55" s="143">
        <v>26</v>
      </c>
      <c r="AL55" s="143">
        <v>93</v>
      </c>
      <c r="AM55" s="143">
        <v>99</v>
      </c>
      <c r="AN55" s="143">
        <v>2</v>
      </c>
      <c r="AO55" s="143">
        <v>33</v>
      </c>
      <c r="AP55" s="26">
        <f aca="true" t="shared" si="32" ref="AP55:AP71">SUM(AC55:AO55)</f>
        <v>5678</v>
      </c>
      <c r="AQ55" s="162">
        <v>0</v>
      </c>
      <c r="AR55" s="162">
        <v>0</v>
      </c>
      <c r="AS55" s="162">
        <v>90</v>
      </c>
      <c r="AT55" s="162">
        <v>4</v>
      </c>
      <c r="AU55" s="162">
        <v>79</v>
      </c>
      <c r="AV55" s="26">
        <f aca="true" t="shared" si="33" ref="AV55:AV71">SUM(AQ55:AU55)</f>
        <v>173</v>
      </c>
      <c r="AW55" s="133">
        <v>3662</v>
      </c>
      <c r="AX55" s="133">
        <v>142</v>
      </c>
      <c r="AY55" s="133">
        <v>65</v>
      </c>
      <c r="AZ55" s="133">
        <v>307</v>
      </c>
      <c r="BA55" s="133">
        <v>232</v>
      </c>
      <c r="BB55" s="133">
        <v>470</v>
      </c>
      <c r="BC55" s="133">
        <v>731</v>
      </c>
      <c r="BD55" s="133">
        <v>67</v>
      </c>
      <c r="BE55" s="27">
        <f aca="true" t="shared" si="34" ref="BE55:BE71">SUM(AW55:BD55)</f>
        <v>5676</v>
      </c>
      <c r="BF55" s="132">
        <v>0</v>
      </c>
      <c r="BG55" s="132">
        <v>0</v>
      </c>
      <c r="BH55" s="132">
        <v>104</v>
      </c>
      <c r="BI55" s="132">
        <v>5</v>
      </c>
      <c r="BJ55" s="132">
        <v>67</v>
      </c>
      <c r="BK55" s="27">
        <f aca="true" t="shared" si="35" ref="BK55:BK71">SUM(BF55:BJ55)</f>
        <v>176</v>
      </c>
    </row>
    <row r="56" spans="1:63" ht="15">
      <c r="A56" s="149" t="s">
        <v>535</v>
      </c>
      <c r="B56" s="149" t="s">
        <v>549</v>
      </c>
      <c r="C56" s="65">
        <v>89</v>
      </c>
      <c r="D56" s="65">
        <v>40</v>
      </c>
      <c r="E56" s="65">
        <v>972</v>
      </c>
      <c r="F56" s="65">
        <v>94</v>
      </c>
      <c r="G56" s="65">
        <v>1340</v>
      </c>
      <c r="H56" s="65">
        <v>88</v>
      </c>
      <c r="I56" s="65">
        <v>48</v>
      </c>
      <c r="J56" s="25">
        <f t="shared" si="28"/>
        <v>2671</v>
      </c>
      <c r="K56" s="147">
        <v>0</v>
      </c>
      <c r="L56" s="147">
        <v>0</v>
      </c>
      <c r="M56" s="147">
        <v>23</v>
      </c>
      <c r="N56" s="147">
        <v>25</v>
      </c>
      <c r="O56" s="147">
        <v>15</v>
      </c>
      <c r="P56" s="25">
        <f t="shared" si="29"/>
        <v>63</v>
      </c>
      <c r="Q56" s="168">
        <v>217</v>
      </c>
      <c r="R56" s="168">
        <v>110</v>
      </c>
      <c r="S56" s="168">
        <v>297</v>
      </c>
      <c r="T56" s="168">
        <v>366</v>
      </c>
      <c r="U56" s="168">
        <v>406</v>
      </c>
      <c r="V56" s="168">
        <v>359</v>
      </c>
      <c r="W56" s="168">
        <v>136</v>
      </c>
      <c r="X56" s="25">
        <f t="shared" si="30"/>
        <v>1891</v>
      </c>
      <c r="Y56" s="170">
        <v>778</v>
      </c>
      <c r="Z56" s="170">
        <v>2</v>
      </c>
      <c r="AA56" s="170">
        <v>0</v>
      </c>
      <c r="AB56" s="25">
        <f t="shared" si="31"/>
        <v>780</v>
      </c>
      <c r="AC56" s="143">
        <v>69</v>
      </c>
      <c r="AD56" s="143">
        <v>35</v>
      </c>
      <c r="AE56" s="143">
        <v>652</v>
      </c>
      <c r="AF56" s="143">
        <v>28</v>
      </c>
      <c r="AG56" s="143">
        <v>202</v>
      </c>
      <c r="AH56" s="143">
        <v>1392</v>
      </c>
      <c r="AI56" s="143">
        <v>155</v>
      </c>
      <c r="AJ56" s="143">
        <v>13</v>
      </c>
      <c r="AK56" s="143">
        <v>10</v>
      </c>
      <c r="AL56" s="143">
        <v>16</v>
      </c>
      <c r="AM56" s="143">
        <v>91</v>
      </c>
      <c r="AN56" s="143">
        <v>4</v>
      </c>
      <c r="AO56" s="143">
        <v>12</v>
      </c>
      <c r="AP56" s="26">
        <f t="shared" si="32"/>
        <v>2679</v>
      </c>
      <c r="AQ56" s="162">
        <v>0</v>
      </c>
      <c r="AR56" s="162">
        <v>0</v>
      </c>
      <c r="AS56" s="162">
        <v>36</v>
      </c>
      <c r="AT56" s="162">
        <v>2</v>
      </c>
      <c r="AU56" s="162">
        <v>20</v>
      </c>
      <c r="AV56" s="26">
        <f t="shared" si="33"/>
        <v>58</v>
      </c>
      <c r="AW56" s="133">
        <v>1401</v>
      </c>
      <c r="AX56" s="133">
        <v>98</v>
      </c>
      <c r="AY56" s="133">
        <v>11</v>
      </c>
      <c r="AZ56" s="133">
        <v>170</v>
      </c>
      <c r="BA56" s="133">
        <v>68</v>
      </c>
      <c r="BB56" s="133">
        <v>641</v>
      </c>
      <c r="BC56" s="133">
        <v>200</v>
      </c>
      <c r="BD56" s="133">
        <v>75</v>
      </c>
      <c r="BE56" s="27">
        <f t="shared" si="34"/>
        <v>2664</v>
      </c>
      <c r="BF56" s="132">
        <v>0</v>
      </c>
      <c r="BG56" s="132">
        <v>0</v>
      </c>
      <c r="BH56" s="132">
        <v>49</v>
      </c>
      <c r="BI56" s="132">
        <v>1</v>
      </c>
      <c r="BJ56" s="132">
        <v>22</v>
      </c>
      <c r="BK56" s="27">
        <f t="shared" si="35"/>
        <v>72</v>
      </c>
    </row>
    <row r="57" spans="1:63" ht="15">
      <c r="A57" s="149" t="s">
        <v>535</v>
      </c>
      <c r="B57" s="149" t="s">
        <v>548</v>
      </c>
      <c r="C57" s="65">
        <v>135</v>
      </c>
      <c r="D57" s="65">
        <v>38</v>
      </c>
      <c r="E57" s="65">
        <v>786</v>
      </c>
      <c r="F57" s="65">
        <v>210</v>
      </c>
      <c r="G57" s="65">
        <v>1583</v>
      </c>
      <c r="H57" s="65">
        <v>111</v>
      </c>
      <c r="I57" s="65">
        <v>38</v>
      </c>
      <c r="J57" s="25">
        <f t="shared" si="28"/>
        <v>2901</v>
      </c>
      <c r="K57" s="147">
        <v>0</v>
      </c>
      <c r="L57" s="147">
        <v>1</v>
      </c>
      <c r="M57" s="147">
        <v>21</v>
      </c>
      <c r="N57" s="147">
        <v>31</v>
      </c>
      <c r="O57" s="147">
        <v>28</v>
      </c>
      <c r="P57" s="25">
        <f t="shared" si="29"/>
        <v>81</v>
      </c>
      <c r="Q57" s="168">
        <v>279</v>
      </c>
      <c r="R57" s="168">
        <v>63</v>
      </c>
      <c r="S57" s="168">
        <v>231</v>
      </c>
      <c r="T57" s="168">
        <v>487</v>
      </c>
      <c r="U57" s="168">
        <v>411</v>
      </c>
      <c r="V57" s="168">
        <v>363</v>
      </c>
      <c r="W57" s="168">
        <v>133</v>
      </c>
      <c r="X57" s="25">
        <f t="shared" si="30"/>
        <v>1967</v>
      </c>
      <c r="Y57" s="170">
        <v>934</v>
      </c>
      <c r="Z57" s="170">
        <v>0</v>
      </c>
      <c r="AA57" s="170">
        <v>0</v>
      </c>
      <c r="AB57" s="25">
        <f t="shared" si="31"/>
        <v>934</v>
      </c>
      <c r="AC57" s="143">
        <v>71</v>
      </c>
      <c r="AD57" s="143">
        <v>39</v>
      </c>
      <c r="AE57" s="143">
        <v>436</v>
      </c>
      <c r="AF57" s="143">
        <v>15</v>
      </c>
      <c r="AG57" s="143">
        <v>395</v>
      </c>
      <c r="AH57" s="143">
        <v>1585</v>
      </c>
      <c r="AI57" s="143">
        <v>190</v>
      </c>
      <c r="AJ57" s="143">
        <v>16</v>
      </c>
      <c r="AK57" s="143">
        <v>15</v>
      </c>
      <c r="AL57" s="143">
        <v>34</v>
      </c>
      <c r="AM57" s="143">
        <v>103</v>
      </c>
      <c r="AN57" s="143">
        <v>0</v>
      </c>
      <c r="AO57" s="143">
        <v>13</v>
      </c>
      <c r="AP57" s="26">
        <f t="shared" si="32"/>
        <v>2912</v>
      </c>
      <c r="AQ57" s="162">
        <v>0</v>
      </c>
      <c r="AR57" s="162">
        <v>0</v>
      </c>
      <c r="AS57" s="162">
        <v>52</v>
      </c>
      <c r="AT57" s="162">
        <v>4</v>
      </c>
      <c r="AU57" s="162">
        <v>14</v>
      </c>
      <c r="AV57" s="26">
        <f t="shared" si="33"/>
        <v>70</v>
      </c>
      <c r="AW57" s="133">
        <v>1623</v>
      </c>
      <c r="AX57" s="133">
        <v>94</v>
      </c>
      <c r="AY57" s="133">
        <v>26</v>
      </c>
      <c r="AZ57" s="133">
        <v>224</v>
      </c>
      <c r="BA57" s="133">
        <v>59</v>
      </c>
      <c r="BB57" s="133">
        <v>443</v>
      </c>
      <c r="BC57" s="133">
        <v>356</v>
      </c>
      <c r="BD57" s="133">
        <v>82</v>
      </c>
      <c r="BE57" s="27">
        <f t="shared" si="34"/>
        <v>2907</v>
      </c>
      <c r="BF57" s="132">
        <v>0</v>
      </c>
      <c r="BG57" s="132">
        <v>0</v>
      </c>
      <c r="BH57" s="132">
        <v>61</v>
      </c>
      <c r="BI57" s="132">
        <v>7</v>
      </c>
      <c r="BJ57" s="132">
        <v>7</v>
      </c>
      <c r="BK57" s="27">
        <f t="shared" si="35"/>
        <v>75</v>
      </c>
    </row>
    <row r="58" spans="1:63" ht="15">
      <c r="A58" s="149" t="s">
        <v>535</v>
      </c>
      <c r="B58" s="149" t="s">
        <v>547</v>
      </c>
      <c r="C58" s="65">
        <v>148</v>
      </c>
      <c r="D58" s="65">
        <v>21</v>
      </c>
      <c r="E58" s="65">
        <v>793</v>
      </c>
      <c r="F58" s="65">
        <v>258</v>
      </c>
      <c r="G58" s="65">
        <v>1533</v>
      </c>
      <c r="H58" s="65">
        <v>113</v>
      </c>
      <c r="I58" s="65">
        <v>26</v>
      </c>
      <c r="J58" s="25">
        <f t="shared" si="28"/>
        <v>2892</v>
      </c>
      <c r="K58" s="147">
        <v>0</v>
      </c>
      <c r="L58" s="147">
        <v>0</v>
      </c>
      <c r="M58" s="147">
        <v>36</v>
      </c>
      <c r="N58" s="147">
        <v>50</v>
      </c>
      <c r="O58" s="147">
        <v>21</v>
      </c>
      <c r="P58" s="25">
        <f t="shared" si="29"/>
        <v>107</v>
      </c>
      <c r="Q58" s="168">
        <v>266</v>
      </c>
      <c r="R58" s="168">
        <v>72</v>
      </c>
      <c r="S58" s="168">
        <v>262</v>
      </c>
      <c r="T58" s="168">
        <v>599</v>
      </c>
      <c r="U58" s="168">
        <v>472</v>
      </c>
      <c r="V58" s="168">
        <v>431</v>
      </c>
      <c r="W58" s="168">
        <v>109</v>
      </c>
      <c r="X58" s="25">
        <f t="shared" si="30"/>
        <v>2211</v>
      </c>
      <c r="Y58" s="170">
        <v>679</v>
      </c>
      <c r="Z58" s="170">
        <v>2</v>
      </c>
      <c r="AA58" s="170">
        <v>0</v>
      </c>
      <c r="AB58" s="25">
        <f t="shared" si="31"/>
        <v>681</v>
      </c>
      <c r="AC58" s="143">
        <v>55</v>
      </c>
      <c r="AD58" s="143">
        <v>29</v>
      </c>
      <c r="AE58" s="143">
        <v>433</v>
      </c>
      <c r="AF58" s="143">
        <v>22</v>
      </c>
      <c r="AG58" s="143">
        <v>463</v>
      </c>
      <c r="AH58" s="143">
        <v>1611</v>
      </c>
      <c r="AI58" s="143">
        <v>167</v>
      </c>
      <c r="AJ58" s="143">
        <v>9</v>
      </c>
      <c r="AK58" s="143">
        <v>16</v>
      </c>
      <c r="AL58" s="143">
        <v>38</v>
      </c>
      <c r="AM58" s="143">
        <v>85</v>
      </c>
      <c r="AN58" s="143">
        <v>1</v>
      </c>
      <c r="AO58" s="143">
        <v>6</v>
      </c>
      <c r="AP58" s="26">
        <f t="shared" si="32"/>
        <v>2935</v>
      </c>
      <c r="AQ58" s="162">
        <v>0</v>
      </c>
      <c r="AR58" s="162">
        <v>0</v>
      </c>
      <c r="AS58" s="162">
        <v>37</v>
      </c>
      <c r="AT58" s="162">
        <v>6</v>
      </c>
      <c r="AU58" s="162">
        <v>21</v>
      </c>
      <c r="AV58" s="26">
        <f t="shared" si="33"/>
        <v>64</v>
      </c>
      <c r="AW58" s="133">
        <v>1694</v>
      </c>
      <c r="AX58" s="133">
        <v>81</v>
      </c>
      <c r="AY58" s="133">
        <v>23</v>
      </c>
      <c r="AZ58" s="133">
        <v>199</v>
      </c>
      <c r="BA58" s="133">
        <v>56</v>
      </c>
      <c r="BB58" s="133">
        <v>424</v>
      </c>
      <c r="BC58" s="133">
        <v>405</v>
      </c>
      <c r="BD58" s="133">
        <v>50</v>
      </c>
      <c r="BE58" s="27">
        <f t="shared" si="34"/>
        <v>2932</v>
      </c>
      <c r="BF58" s="132">
        <v>0</v>
      </c>
      <c r="BG58" s="132">
        <v>0</v>
      </c>
      <c r="BH58" s="132">
        <v>44</v>
      </c>
      <c r="BI58" s="132">
        <v>3</v>
      </c>
      <c r="BJ58" s="132">
        <v>20</v>
      </c>
      <c r="BK58" s="27">
        <f t="shared" si="35"/>
        <v>67</v>
      </c>
    </row>
    <row r="59" spans="1:63" ht="15">
      <c r="A59" s="149" t="s">
        <v>535</v>
      </c>
      <c r="B59" s="149" t="s">
        <v>546</v>
      </c>
      <c r="C59" s="65">
        <v>69</v>
      </c>
      <c r="D59" s="65">
        <v>27</v>
      </c>
      <c r="E59" s="65">
        <v>370</v>
      </c>
      <c r="F59" s="65">
        <v>101</v>
      </c>
      <c r="G59" s="65">
        <v>2189</v>
      </c>
      <c r="H59" s="65">
        <v>80</v>
      </c>
      <c r="I59" s="65">
        <v>13</v>
      </c>
      <c r="J59" s="25">
        <f t="shared" si="28"/>
        <v>2849</v>
      </c>
      <c r="K59" s="147">
        <v>0</v>
      </c>
      <c r="L59" s="147">
        <v>0</v>
      </c>
      <c r="M59" s="147">
        <v>25</v>
      </c>
      <c r="N59" s="147">
        <v>53</v>
      </c>
      <c r="O59" s="147">
        <v>31</v>
      </c>
      <c r="P59" s="25">
        <f t="shared" si="29"/>
        <v>109</v>
      </c>
      <c r="Q59" s="168">
        <v>178</v>
      </c>
      <c r="R59" s="168">
        <v>49</v>
      </c>
      <c r="S59" s="168">
        <v>282</v>
      </c>
      <c r="T59" s="168">
        <v>403</v>
      </c>
      <c r="U59" s="168">
        <v>483</v>
      </c>
      <c r="V59" s="168">
        <v>289</v>
      </c>
      <c r="W59" s="168">
        <v>81</v>
      </c>
      <c r="X59" s="25">
        <f t="shared" si="30"/>
        <v>1765</v>
      </c>
      <c r="Y59" s="170">
        <v>1073</v>
      </c>
      <c r="Z59" s="170">
        <v>6</v>
      </c>
      <c r="AA59" s="170">
        <v>5</v>
      </c>
      <c r="AB59" s="25">
        <f t="shared" si="31"/>
        <v>1084</v>
      </c>
      <c r="AC59" s="143">
        <v>57</v>
      </c>
      <c r="AD59" s="143">
        <v>33</v>
      </c>
      <c r="AE59" s="143">
        <v>182</v>
      </c>
      <c r="AF59" s="143">
        <v>13</v>
      </c>
      <c r="AG59" s="143">
        <v>205</v>
      </c>
      <c r="AH59" s="143">
        <v>2175</v>
      </c>
      <c r="AI59" s="143">
        <v>89</v>
      </c>
      <c r="AJ59" s="143">
        <v>10</v>
      </c>
      <c r="AK59" s="143">
        <v>14</v>
      </c>
      <c r="AL59" s="143">
        <v>35</v>
      </c>
      <c r="AM59" s="143">
        <v>45</v>
      </c>
      <c r="AN59" s="143">
        <v>3</v>
      </c>
      <c r="AO59" s="143">
        <v>16</v>
      </c>
      <c r="AP59" s="26">
        <f t="shared" si="32"/>
        <v>2877</v>
      </c>
      <c r="AQ59" s="162">
        <v>0</v>
      </c>
      <c r="AR59" s="162">
        <v>0</v>
      </c>
      <c r="AS59" s="162">
        <v>51</v>
      </c>
      <c r="AT59" s="162">
        <v>1</v>
      </c>
      <c r="AU59" s="162">
        <v>27</v>
      </c>
      <c r="AV59" s="26">
        <f t="shared" si="33"/>
        <v>79</v>
      </c>
      <c r="AW59" s="133">
        <v>2100</v>
      </c>
      <c r="AX59" s="133">
        <v>62</v>
      </c>
      <c r="AY59" s="133">
        <v>27</v>
      </c>
      <c r="AZ59" s="133">
        <v>129</v>
      </c>
      <c r="BA59" s="133">
        <v>150</v>
      </c>
      <c r="BB59" s="133">
        <v>194</v>
      </c>
      <c r="BC59" s="133">
        <v>191</v>
      </c>
      <c r="BD59" s="133">
        <v>28</v>
      </c>
      <c r="BE59" s="27">
        <f t="shared" si="34"/>
        <v>2881</v>
      </c>
      <c r="BF59" s="132">
        <v>0</v>
      </c>
      <c r="BG59" s="132">
        <v>0</v>
      </c>
      <c r="BH59" s="132">
        <v>51</v>
      </c>
      <c r="BI59" s="132">
        <v>2</v>
      </c>
      <c r="BJ59" s="132">
        <v>22</v>
      </c>
      <c r="BK59" s="27">
        <f t="shared" si="35"/>
        <v>75</v>
      </c>
    </row>
    <row r="60" spans="1:63" ht="15">
      <c r="A60" s="149" t="s">
        <v>535</v>
      </c>
      <c r="B60" s="149" t="s">
        <v>545</v>
      </c>
      <c r="C60" s="65">
        <v>64</v>
      </c>
      <c r="D60" s="65">
        <v>60</v>
      </c>
      <c r="E60" s="65">
        <v>444</v>
      </c>
      <c r="F60" s="65">
        <v>86</v>
      </c>
      <c r="G60" s="65">
        <v>1809</v>
      </c>
      <c r="H60" s="65">
        <v>48</v>
      </c>
      <c r="I60" s="65">
        <v>37</v>
      </c>
      <c r="J60" s="25">
        <f t="shared" si="28"/>
        <v>2548</v>
      </c>
      <c r="K60" s="147">
        <v>0</v>
      </c>
      <c r="L60" s="147">
        <v>0</v>
      </c>
      <c r="M60" s="147">
        <v>25</v>
      </c>
      <c r="N60" s="147">
        <v>41</v>
      </c>
      <c r="O60" s="147">
        <v>32</v>
      </c>
      <c r="P60" s="25">
        <f t="shared" si="29"/>
        <v>98</v>
      </c>
      <c r="Q60" s="168">
        <v>134</v>
      </c>
      <c r="R60" s="168">
        <v>80</v>
      </c>
      <c r="S60" s="168">
        <v>231</v>
      </c>
      <c r="T60" s="168">
        <v>266</v>
      </c>
      <c r="U60" s="168">
        <v>391</v>
      </c>
      <c r="V60" s="168">
        <v>226</v>
      </c>
      <c r="W60" s="168">
        <v>106</v>
      </c>
      <c r="X60" s="25">
        <f t="shared" si="30"/>
        <v>1434</v>
      </c>
      <c r="Y60" s="170">
        <v>1114</v>
      </c>
      <c r="Z60" s="170">
        <v>0</v>
      </c>
      <c r="AA60" s="170">
        <v>0</v>
      </c>
      <c r="AB60" s="25">
        <f t="shared" si="31"/>
        <v>1114</v>
      </c>
      <c r="AC60" s="143">
        <v>105</v>
      </c>
      <c r="AD60" s="143">
        <v>32</v>
      </c>
      <c r="AE60" s="143">
        <v>223</v>
      </c>
      <c r="AF60" s="143">
        <v>21</v>
      </c>
      <c r="AG60" s="143">
        <v>154</v>
      </c>
      <c r="AH60" s="143">
        <v>1823</v>
      </c>
      <c r="AI60" s="143">
        <v>65</v>
      </c>
      <c r="AJ60" s="143">
        <v>12</v>
      </c>
      <c r="AK60" s="143">
        <v>20</v>
      </c>
      <c r="AL60" s="143">
        <v>29</v>
      </c>
      <c r="AM60" s="143">
        <v>75</v>
      </c>
      <c r="AN60" s="143">
        <v>0</v>
      </c>
      <c r="AO60" s="143">
        <v>12</v>
      </c>
      <c r="AP60" s="26">
        <f t="shared" si="32"/>
        <v>2571</v>
      </c>
      <c r="AQ60" s="162">
        <v>0</v>
      </c>
      <c r="AR60" s="162">
        <v>0</v>
      </c>
      <c r="AS60" s="162">
        <v>41</v>
      </c>
      <c r="AT60" s="162">
        <v>2</v>
      </c>
      <c r="AU60" s="162">
        <v>31</v>
      </c>
      <c r="AV60" s="26">
        <f t="shared" si="33"/>
        <v>74</v>
      </c>
      <c r="AW60" s="133">
        <v>1794</v>
      </c>
      <c r="AX60" s="133">
        <v>123</v>
      </c>
      <c r="AY60" s="133">
        <v>24</v>
      </c>
      <c r="AZ60" s="133">
        <v>73</v>
      </c>
      <c r="BA60" s="133">
        <v>100</v>
      </c>
      <c r="BB60" s="133">
        <v>235</v>
      </c>
      <c r="BC60" s="133">
        <v>146</v>
      </c>
      <c r="BD60" s="133">
        <v>61</v>
      </c>
      <c r="BE60" s="27">
        <f t="shared" si="34"/>
        <v>2556</v>
      </c>
      <c r="BF60" s="132">
        <v>0</v>
      </c>
      <c r="BG60" s="132">
        <v>0</v>
      </c>
      <c r="BH60" s="132">
        <v>61</v>
      </c>
      <c r="BI60" s="132">
        <v>0</v>
      </c>
      <c r="BJ60" s="132">
        <v>29</v>
      </c>
      <c r="BK60" s="27">
        <f t="shared" si="35"/>
        <v>90</v>
      </c>
    </row>
    <row r="61" spans="1:83" s="33" customFormat="1" ht="15">
      <c r="A61" s="149" t="s">
        <v>535</v>
      </c>
      <c r="B61" s="149" t="s">
        <v>544</v>
      </c>
      <c r="C61" s="65">
        <v>77</v>
      </c>
      <c r="D61" s="65">
        <v>39</v>
      </c>
      <c r="E61" s="65">
        <v>765</v>
      </c>
      <c r="F61" s="65">
        <v>79</v>
      </c>
      <c r="G61" s="65">
        <v>1958</v>
      </c>
      <c r="H61" s="65">
        <v>74</v>
      </c>
      <c r="I61" s="65">
        <v>36</v>
      </c>
      <c r="J61" s="25">
        <f t="shared" si="28"/>
        <v>3028</v>
      </c>
      <c r="K61" s="147">
        <v>0</v>
      </c>
      <c r="L61" s="147">
        <v>0</v>
      </c>
      <c r="M61" s="147">
        <v>38</v>
      </c>
      <c r="N61" s="147">
        <v>37</v>
      </c>
      <c r="O61" s="147">
        <v>26</v>
      </c>
      <c r="P61" s="25">
        <f t="shared" si="29"/>
        <v>101</v>
      </c>
      <c r="Q61" s="168">
        <v>213</v>
      </c>
      <c r="R61" s="168">
        <v>83</v>
      </c>
      <c r="S61" s="168">
        <v>307</v>
      </c>
      <c r="T61" s="168">
        <v>385</v>
      </c>
      <c r="U61" s="168">
        <v>455</v>
      </c>
      <c r="V61" s="168">
        <v>347</v>
      </c>
      <c r="W61" s="168">
        <v>146</v>
      </c>
      <c r="X61" s="25">
        <f t="shared" si="30"/>
        <v>1936</v>
      </c>
      <c r="Y61" s="170">
        <v>1090</v>
      </c>
      <c r="Z61" s="170">
        <v>1</v>
      </c>
      <c r="AA61" s="170">
        <v>1</v>
      </c>
      <c r="AB61" s="25">
        <f t="shared" si="31"/>
        <v>1092</v>
      </c>
      <c r="AC61" s="143">
        <v>84</v>
      </c>
      <c r="AD61" s="143">
        <v>27</v>
      </c>
      <c r="AE61" s="143">
        <v>510</v>
      </c>
      <c r="AF61" s="143">
        <v>19</v>
      </c>
      <c r="AG61" s="143">
        <v>199</v>
      </c>
      <c r="AH61" s="143">
        <v>1958</v>
      </c>
      <c r="AI61" s="143">
        <v>109</v>
      </c>
      <c r="AJ61" s="143">
        <v>8</v>
      </c>
      <c r="AK61" s="143">
        <v>18</v>
      </c>
      <c r="AL61" s="143">
        <v>16</v>
      </c>
      <c r="AM61" s="143">
        <v>79</v>
      </c>
      <c r="AN61" s="143">
        <v>0</v>
      </c>
      <c r="AO61" s="143">
        <v>11</v>
      </c>
      <c r="AP61" s="26">
        <f t="shared" si="32"/>
        <v>3038</v>
      </c>
      <c r="AQ61" s="162">
        <v>0</v>
      </c>
      <c r="AR61" s="162">
        <v>0</v>
      </c>
      <c r="AS61" s="162">
        <v>69</v>
      </c>
      <c r="AT61" s="162">
        <v>2</v>
      </c>
      <c r="AU61" s="162">
        <v>20</v>
      </c>
      <c r="AV61" s="26">
        <f t="shared" si="33"/>
        <v>91</v>
      </c>
      <c r="AW61" s="133">
        <v>1918</v>
      </c>
      <c r="AX61" s="133">
        <v>101</v>
      </c>
      <c r="AY61" s="133">
        <v>18</v>
      </c>
      <c r="AZ61" s="133">
        <v>141</v>
      </c>
      <c r="BA61" s="133">
        <v>116</v>
      </c>
      <c r="BB61" s="133">
        <v>511</v>
      </c>
      <c r="BC61" s="133">
        <v>153</v>
      </c>
      <c r="BD61" s="133">
        <v>62</v>
      </c>
      <c r="BE61" s="27">
        <f t="shared" si="34"/>
        <v>3020</v>
      </c>
      <c r="BF61" s="132">
        <v>0</v>
      </c>
      <c r="BG61" s="132">
        <v>0</v>
      </c>
      <c r="BH61" s="132">
        <v>81</v>
      </c>
      <c r="BI61" s="132">
        <v>3</v>
      </c>
      <c r="BJ61" s="132">
        <v>24</v>
      </c>
      <c r="BK61" s="27">
        <f t="shared" si="35"/>
        <v>108</v>
      </c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</row>
    <row r="62" spans="1:75" s="33" customFormat="1" ht="15">
      <c r="A62" s="149" t="s">
        <v>535</v>
      </c>
      <c r="B62" s="149" t="s">
        <v>543</v>
      </c>
      <c r="C62" s="65">
        <v>131</v>
      </c>
      <c r="D62" s="65">
        <v>37</v>
      </c>
      <c r="E62" s="65">
        <v>683</v>
      </c>
      <c r="F62" s="65">
        <v>257</v>
      </c>
      <c r="G62" s="65">
        <v>1967</v>
      </c>
      <c r="H62" s="65">
        <v>105</v>
      </c>
      <c r="I62" s="65">
        <v>46</v>
      </c>
      <c r="J62" s="25">
        <f t="shared" si="28"/>
        <v>3226</v>
      </c>
      <c r="K62" s="147">
        <v>0</v>
      </c>
      <c r="L62" s="147">
        <v>0</v>
      </c>
      <c r="M62" s="147">
        <v>19</v>
      </c>
      <c r="N62" s="147">
        <v>33</v>
      </c>
      <c r="O62" s="147">
        <v>33</v>
      </c>
      <c r="P62" s="25">
        <f t="shared" si="29"/>
        <v>85</v>
      </c>
      <c r="Q62" s="168">
        <v>216</v>
      </c>
      <c r="R62" s="168">
        <v>101</v>
      </c>
      <c r="S62" s="168">
        <v>277</v>
      </c>
      <c r="T62" s="168">
        <v>614</v>
      </c>
      <c r="U62" s="168">
        <v>552</v>
      </c>
      <c r="V62" s="168">
        <v>338</v>
      </c>
      <c r="W62" s="168">
        <v>107</v>
      </c>
      <c r="X62" s="25">
        <f t="shared" si="30"/>
        <v>2205</v>
      </c>
      <c r="Y62" s="170">
        <v>1020</v>
      </c>
      <c r="Z62" s="170">
        <v>0</v>
      </c>
      <c r="AA62" s="170">
        <v>1</v>
      </c>
      <c r="AB62" s="25">
        <f t="shared" si="31"/>
        <v>1021</v>
      </c>
      <c r="AC62" s="143">
        <v>86</v>
      </c>
      <c r="AD62" s="143">
        <v>38</v>
      </c>
      <c r="AE62" s="143">
        <v>368</v>
      </c>
      <c r="AF62" s="143">
        <v>26</v>
      </c>
      <c r="AG62" s="143">
        <v>429</v>
      </c>
      <c r="AH62" s="143">
        <v>1929</v>
      </c>
      <c r="AI62" s="143">
        <v>176</v>
      </c>
      <c r="AJ62" s="143">
        <v>14</v>
      </c>
      <c r="AK62" s="143">
        <v>17</v>
      </c>
      <c r="AL62" s="143">
        <v>53</v>
      </c>
      <c r="AM62" s="143">
        <v>95</v>
      </c>
      <c r="AN62" s="143">
        <v>0</v>
      </c>
      <c r="AO62" s="143">
        <v>15</v>
      </c>
      <c r="AP62" s="26">
        <f t="shared" si="32"/>
        <v>3246</v>
      </c>
      <c r="AQ62" s="162">
        <v>0</v>
      </c>
      <c r="AR62" s="162">
        <v>0</v>
      </c>
      <c r="AS62" s="162">
        <v>44</v>
      </c>
      <c r="AT62" s="162">
        <v>2</v>
      </c>
      <c r="AU62" s="162">
        <v>19</v>
      </c>
      <c r="AV62" s="26">
        <f t="shared" si="33"/>
        <v>65</v>
      </c>
      <c r="AW62" s="133">
        <v>1917</v>
      </c>
      <c r="AX62" s="133">
        <v>119</v>
      </c>
      <c r="AY62" s="133">
        <v>37</v>
      </c>
      <c r="AZ62" s="133">
        <v>214</v>
      </c>
      <c r="BA62" s="133">
        <v>102</v>
      </c>
      <c r="BB62" s="133">
        <v>374</v>
      </c>
      <c r="BC62" s="133">
        <v>403</v>
      </c>
      <c r="BD62" s="133">
        <v>71</v>
      </c>
      <c r="BE62" s="27">
        <f t="shared" si="34"/>
        <v>3237</v>
      </c>
      <c r="BF62" s="132">
        <v>0</v>
      </c>
      <c r="BG62" s="132">
        <v>0</v>
      </c>
      <c r="BH62" s="132">
        <v>55</v>
      </c>
      <c r="BI62" s="132">
        <v>1</v>
      </c>
      <c r="BJ62" s="132">
        <v>18</v>
      </c>
      <c r="BK62" s="27">
        <f t="shared" si="35"/>
        <v>74</v>
      </c>
      <c r="BL62"/>
      <c r="BM62"/>
      <c r="BN62"/>
      <c r="BO62"/>
      <c r="BP62"/>
      <c r="BQ62"/>
      <c r="BR62"/>
      <c r="BS62"/>
      <c r="BT62"/>
      <c r="BU62"/>
      <c r="BV62"/>
      <c r="BW62"/>
    </row>
    <row r="63" spans="1:63" s="33" customFormat="1" ht="15">
      <c r="A63" s="149" t="s">
        <v>535</v>
      </c>
      <c r="B63" s="149" t="s">
        <v>542</v>
      </c>
      <c r="C63" s="65">
        <v>78</v>
      </c>
      <c r="D63" s="65">
        <v>24</v>
      </c>
      <c r="E63" s="65">
        <v>420</v>
      </c>
      <c r="F63" s="65">
        <v>128</v>
      </c>
      <c r="G63" s="65">
        <v>1845</v>
      </c>
      <c r="H63" s="65">
        <v>70</v>
      </c>
      <c r="I63" s="65">
        <v>9</v>
      </c>
      <c r="J63" s="25">
        <f t="shared" si="28"/>
        <v>2574</v>
      </c>
      <c r="K63" s="147">
        <v>0</v>
      </c>
      <c r="L63" s="147">
        <v>0</v>
      </c>
      <c r="M63" s="147">
        <v>32</v>
      </c>
      <c r="N63" s="147">
        <v>31</v>
      </c>
      <c r="O63" s="147">
        <v>44</v>
      </c>
      <c r="P63" s="25">
        <f t="shared" si="29"/>
        <v>107</v>
      </c>
      <c r="Q63" s="168">
        <v>174</v>
      </c>
      <c r="R63" s="168">
        <v>47</v>
      </c>
      <c r="S63" s="168">
        <v>249</v>
      </c>
      <c r="T63" s="168">
        <v>394</v>
      </c>
      <c r="U63" s="168">
        <v>455</v>
      </c>
      <c r="V63" s="168">
        <v>247</v>
      </c>
      <c r="W63" s="168">
        <v>73</v>
      </c>
      <c r="X63" s="25">
        <f t="shared" si="30"/>
        <v>1639</v>
      </c>
      <c r="Y63" s="170">
        <v>932</v>
      </c>
      <c r="Z63" s="170">
        <v>1</v>
      </c>
      <c r="AA63" s="170">
        <v>2</v>
      </c>
      <c r="AB63" s="25">
        <f t="shared" si="31"/>
        <v>935</v>
      </c>
      <c r="AC63" s="143">
        <v>44</v>
      </c>
      <c r="AD63" s="143">
        <v>28</v>
      </c>
      <c r="AE63" s="143">
        <v>256</v>
      </c>
      <c r="AF63" s="143">
        <v>7</v>
      </c>
      <c r="AG63" s="143">
        <v>242</v>
      </c>
      <c r="AH63" s="143">
        <v>1816</v>
      </c>
      <c r="AI63" s="143">
        <v>108</v>
      </c>
      <c r="AJ63" s="143">
        <v>6</v>
      </c>
      <c r="AK63" s="143">
        <v>5</v>
      </c>
      <c r="AL63" s="143">
        <v>25</v>
      </c>
      <c r="AM63" s="143">
        <v>34</v>
      </c>
      <c r="AN63" s="143">
        <v>3</v>
      </c>
      <c r="AO63" s="143">
        <v>20</v>
      </c>
      <c r="AP63" s="26">
        <f t="shared" si="32"/>
        <v>2594</v>
      </c>
      <c r="AQ63" s="162">
        <v>0</v>
      </c>
      <c r="AR63" s="162">
        <v>0</v>
      </c>
      <c r="AS63" s="162">
        <v>52</v>
      </c>
      <c r="AT63" s="162">
        <v>0</v>
      </c>
      <c r="AU63" s="162">
        <v>34</v>
      </c>
      <c r="AV63" s="26">
        <f t="shared" si="33"/>
        <v>86</v>
      </c>
      <c r="AW63" s="133">
        <v>1807</v>
      </c>
      <c r="AX63" s="133">
        <v>48</v>
      </c>
      <c r="AY63" s="133">
        <v>26</v>
      </c>
      <c r="AZ63" s="133">
        <v>118</v>
      </c>
      <c r="BA63" s="133">
        <v>118</v>
      </c>
      <c r="BB63" s="133">
        <v>236</v>
      </c>
      <c r="BC63" s="133">
        <v>219</v>
      </c>
      <c r="BD63" s="133">
        <v>26</v>
      </c>
      <c r="BE63" s="27">
        <f t="shared" si="34"/>
        <v>2598</v>
      </c>
      <c r="BF63" s="132">
        <v>0</v>
      </c>
      <c r="BG63" s="132">
        <v>0</v>
      </c>
      <c r="BH63" s="132">
        <v>60</v>
      </c>
      <c r="BI63" s="132">
        <v>1</v>
      </c>
      <c r="BJ63" s="132">
        <v>21</v>
      </c>
      <c r="BK63" s="27">
        <f t="shared" si="35"/>
        <v>82</v>
      </c>
    </row>
    <row r="64" spans="1:63" s="33" customFormat="1" ht="15">
      <c r="A64" s="149" t="s">
        <v>535</v>
      </c>
      <c r="B64" s="149" t="s">
        <v>541</v>
      </c>
      <c r="C64" s="65">
        <v>130</v>
      </c>
      <c r="D64" s="65">
        <v>39</v>
      </c>
      <c r="E64" s="65">
        <v>1463</v>
      </c>
      <c r="F64" s="65">
        <v>105</v>
      </c>
      <c r="G64" s="65">
        <v>1434</v>
      </c>
      <c r="H64" s="65">
        <v>99</v>
      </c>
      <c r="I64" s="65">
        <v>34</v>
      </c>
      <c r="J64" s="25">
        <f t="shared" si="28"/>
        <v>3304</v>
      </c>
      <c r="K64" s="147">
        <v>0</v>
      </c>
      <c r="L64" s="147">
        <v>1</v>
      </c>
      <c r="M64" s="147">
        <v>17</v>
      </c>
      <c r="N64" s="147">
        <v>29</v>
      </c>
      <c r="O64" s="147">
        <v>37</v>
      </c>
      <c r="P64" s="25">
        <f t="shared" si="29"/>
        <v>84</v>
      </c>
      <c r="Q64" s="168">
        <v>332</v>
      </c>
      <c r="R64" s="168">
        <v>109</v>
      </c>
      <c r="S64" s="168">
        <v>369</v>
      </c>
      <c r="T64" s="168">
        <v>441</v>
      </c>
      <c r="U64" s="168">
        <v>439</v>
      </c>
      <c r="V64" s="168">
        <v>526</v>
      </c>
      <c r="W64" s="168">
        <v>178</v>
      </c>
      <c r="X64" s="25">
        <f t="shared" si="30"/>
        <v>2394</v>
      </c>
      <c r="Y64" s="170">
        <v>905</v>
      </c>
      <c r="Z64" s="170">
        <v>3</v>
      </c>
      <c r="AA64" s="170">
        <v>2</v>
      </c>
      <c r="AB64" s="25">
        <f t="shared" si="31"/>
        <v>910</v>
      </c>
      <c r="AC64" s="143">
        <v>70</v>
      </c>
      <c r="AD64" s="143">
        <v>49</v>
      </c>
      <c r="AE64" s="143">
        <v>1073</v>
      </c>
      <c r="AF64" s="143">
        <v>24</v>
      </c>
      <c r="AG64" s="143">
        <v>244</v>
      </c>
      <c r="AH64" s="143">
        <v>1511</v>
      </c>
      <c r="AI64" s="143">
        <v>185</v>
      </c>
      <c r="AJ64" s="143">
        <v>12</v>
      </c>
      <c r="AK64" s="143">
        <v>12</v>
      </c>
      <c r="AL64" s="143">
        <v>28</v>
      </c>
      <c r="AM64" s="143">
        <v>94</v>
      </c>
      <c r="AN64" s="143">
        <v>5</v>
      </c>
      <c r="AO64" s="143">
        <v>14</v>
      </c>
      <c r="AP64" s="26">
        <f t="shared" si="32"/>
        <v>3321</v>
      </c>
      <c r="AQ64" s="162">
        <v>0</v>
      </c>
      <c r="AR64" s="162">
        <v>2</v>
      </c>
      <c r="AS64" s="162">
        <v>49</v>
      </c>
      <c r="AT64" s="162">
        <v>0</v>
      </c>
      <c r="AU64" s="162">
        <v>15</v>
      </c>
      <c r="AV64" s="26">
        <f t="shared" si="33"/>
        <v>66</v>
      </c>
      <c r="AW64" s="133">
        <v>1515</v>
      </c>
      <c r="AX64" s="133">
        <v>94</v>
      </c>
      <c r="AY64" s="133">
        <v>22</v>
      </c>
      <c r="AZ64" s="133">
        <v>208</v>
      </c>
      <c r="BA64" s="133">
        <v>77</v>
      </c>
      <c r="BB64" s="133">
        <v>1097</v>
      </c>
      <c r="BC64" s="133">
        <v>212</v>
      </c>
      <c r="BD64" s="133">
        <v>77</v>
      </c>
      <c r="BE64" s="27">
        <f t="shared" si="34"/>
        <v>3302</v>
      </c>
      <c r="BF64" s="132">
        <v>0</v>
      </c>
      <c r="BG64" s="132">
        <v>0</v>
      </c>
      <c r="BH64" s="132">
        <v>61</v>
      </c>
      <c r="BI64" s="132">
        <v>5</v>
      </c>
      <c r="BJ64" s="132">
        <v>20</v>
      </c>
      <c r="BK64" s="27">
        <f t="shared" si="35"/>
        <v>86</v>
      </c>
    </row>
    <row r="65" spans="1:63" s="33" customFormat="1" ht="15">
      <c r="A65" s="149" t="s">
        <v>535</v>
      </c>
      <c r="B65" s="223" t="s">
        <v>869</v>
      </c>
      <c r="C65" s="65">
        <v>404</v>
      </c>
      <c r="D65" s="65">
        <v>183</v>
      </c>
      <c r="E65" s="65">
        <v>5257</v>
      </c>
      <c r="F65" s="65">
        <v>610</v>
      </c>
      <c r="G65" s="65">
        <v>7478</v>
      </c>
      <c r="H65" s="65">
        <v>575</v>
      </c>
      <c r="I65" s="65">
        <v>198</v>
      </c>
      <c r="J65" s="25">
        <f t="shared" si="28"/>
        <v>14705</v>
      </c>
      <c r="K65" s="147">
        <v>0</v>
      </c>
      <c r="L65" s="147">
        <v>2</v>
      </c>
      <c r="M65" s="147">
        <v>54</v>
      </c>
      <c r="N65" s="147">
        <v>22</v>
      </c>
      <c r="O65" s="147">
        <v>21</v>
      </c>
      <c r="P65" s="25">
        <f t="shared" si="29"/>
        <v>99</v>
      </c>
      <c r="Q65" s="168">
        <v>1162</v>
      </c>
      <c r="R65" s="168">
        <v>349</v>
      </c>
      <c r="S65" s="168">
        <v>1996</v>
      </c>
      <c r="T65" s="168">
        <v>2517</v>
      </c>
      <c r="U65" s="168">
        <v>2449</v>
      </c>
      <c r="V65" s="168">
        <v>2630</v>
      </c>
      <c r="W65" s="168">
        <v>918</v>
      </c>
      <c r="X65" s="25">
        <f t="shared" si="30"/>
        <v>12021</v>
      </c>
      <c r="Y65" s="170">
        <v>2653</v>
      </c>
      <c r="Z65" s="170">
        <v>17</v>
      </c>
      <c r="AA65" s="170">
        <v>14</v>
      </c>
      <c r="AB65" s="25">
        <f t="shared" si="31"/>
        <v>2684</v>
      </c>
      <c r="AC65" s="143">
        <v>264</v>
      </c>
      <c r="AD65" s="143">
        <v>152</v>
      </c>
      <c r="AE65" s="143">
        <v>3664</v>
      </c>
      <c r="AF65" s="143">
        <v>143</v>
      </c>
      <c r="AG65" s="143">
        <v>1319</v>
      </c>
      <c r="AH65" s="143">
        <v>7486</v>
      </c>
      <c r="AI65" s="143">
        <v>884</v>
      </c>
      <c r="AJ65" s="143">
        <v>59</v>
      </c>
      <c r="AK65" s="143">
        <v>74</v>
      </c>
      <c r="AL65" s="143">
        <v>101</v>
      </c>
      <c r="AM65" s="143">
        <v>380</v>
      </c>
      <c r="AN65" s="143">
        <v>4</v>
      </c>
      <c r="AO65" s="143">
        <v>103</v>
      </c>
      <c r="AP65" s="26">
        <f t="shared" si="32"/>
        <v>14633</v>
      </c>
      <c r="AQ65" s="162">
        <v>0</v>
      </c>
      <c r="AR65" s="162">
        <v>1</v>
      </c>
      <c r="AS65" s="162">
        <v>54</v>
      </c>
      <c r="AT65" s="162">
        <v>1</v>
      </c>
      <c r="AU65" s="162">
        <v>22</v>
      </c>
      <c r="AV65" s="26">
        <f t="shared" si="33"/>
        <v>78</v>
      </c>
      <c r="AW65" s="133">
        <v>7307</v>
      </c>
      <c r="AX65" s="133">
        <v>342</v>
      </c>
      <c r="AY65" s="133">
        <v>45</v>
      </c>
      <c r="AZ65" s="133">
        <v>963</v>
      </c>
      <c r="BA65" s="133">
        <v>607</v>
      </c>
      <c r="BB65" s="133">
        <v>3651</v>
      </c>
      <c r="BC65" s="133">
        <v>1251</v>
      </c>
      <c r="BD65" s="133">
        <v>426</v>
      </c>
      <c r="BE65" s="27">
        <f t="shared" si="34"/>
        <v>14592</v>
      </c>
      <c r="BF65" s="132">
        <v>0</v>
      </c>
      <c r="BG65" s="132">
        <v>1</v>
      </c>
      <c r="BH65" s="132">
        <v>68</v>
      </c>
      <c r="BI65" s="132">
        <v>3</v>
      </c>
      <c r="BJ65" s="132">
        <v>17</v>
      </c>
      <c r="BK65" s="27">
        <f t="shared" si="35"/>
        <v>89</v>
      </c>
    </row>
    <row r="66" spans="1:63" s="33" customFormat="1" ht="15">
      <c r="A66" s="149" t="s">
        <v>535</v>
      </c>
      <c r="B66" s="149" t="s">
        <v>540</v>
      </c>
      <c r="C66" s="65">
        <v>89</v>
      </c>
      <c r="D66" s="65">
        <v>22</v>
      </c>
      <c r="E66" s="65">
        <v>674</v>
      </c>
      <c r="F66" s="65">
        <v>123</v>
      </c>
      <c r="G66" s="65">
        <v>2070</v>
      </c>
      <c r="H66" s="65">
        <v>71</v>
      </c>
      <c r="I66" s="65">
        <v>21</v>
      </c>
      <c r="J66" s="25">
        <f t="shared" si="28"/>
        <v>3070</v>
      </c>
      <c r="K66" s="147">
        <v>0</v>
      </c>
      <c r="L66" s="147">
        <v>0</v>
      </c>
      <c r="M66" s="147">
        <v>30</v>
      </c>
      <c r="N66" s="147">
        <v>43</v>
      </c>
      <c r="O66" s="147">
        <v>38</v>
      </c>
      <c r="P66" s="25">
        <f t="shared" si="29"/>
        <v>111</v>
      </c>
      <c r="Q66" s="168">
        <v>213</v>
      </c>
      <c r="R66" s="168">
        <v>67</v>
      </c>
      <c r="S66" s="168">
        <v>240</v>
      </c>
      <c r="T66" s="168">
        <v>445</v>
      </c>
      <c r="U66" s="168">
        <v>519</v>
      </c>
      <c r="V66" s="168">
        <v>321</v>
      </c>
      <c r="W66" s="168">
        <v>102</v>
      </c>
      <c r="X66" s="25">
        <f t="shared" si="30"/>
        <v>1907</v>
      </c>
      <c r="Y66" s="170">
        <v>1158</v>
      </c>
      <c r="Z66" s="170">
        <v>1</v>
      </c>
      <c r="AA66" s="170">
        <v>4</v>
      </c>
      <c r="AB66" s="25">
        <f t="shared" si="31"/>
        <v>1163</v>
      </c>
      <c r="AC66" s="143">
        <v>48</v>
      </c>
      <c r="AD66" s="143">
        <v>34</v>
      </c>
      <c r="AE66" s="143">
        <v>443</v>
      </c>
      <c r="AF66" s="143">
        <v>13</v>
      </c>
      <c r="AG66" s="143">
        <v>255</v>
      </c>
      <c r="AH66" s="143">
        <v>2058</v>
      </c>
      <c r="AI66" s="143">
        <v>130</v>
      </c>
      <c r="AJ66" s="143">
        <v>15</v>
      </c>
      <c r="AK66" s="143">
        <v>9</v>
      </c>
      <c r="AL66" s="143">
        <v>24</v>
      </c>
      <c r="AM66" s="143">
        <v>58</v>
      </c>
      <c r="AN66" s="143">
        <v>3</v>
      </c>
      <c r="AO66" s="143">
        <v>13</v>
      </c>
      <c r="AP66" s="26">
        <f t="shared" si="32"/>
        <v>3103</v>
      </c>
      <c r="AQ66" s="162">
        <v>0</v>
      </c>
      <c r="AR66" s="162">
        <v>0</v>
      </c>
      <c r="AS66" s="162">
        <v>49</v>
      </c>
      <c r="AT66" s="162">
        <v>4</v>
      </c>
      <c r="AU66" s="162">
        <v>27</v>
      </c>
      <c r="AV66" s="26">
        <f t="shared" si="33"/>
        <v>80</v>
      </c>
      <c r="AW66" s="133">
        <v>1993</v>
      </c>
      <c r="AX66" s="133">
        <v>45</v>
      </c>
      <c r="AY66" s="133">
        <v>28</v>
      </c>
      <c r="AZ66" s="133">
        <v>153</v>
      </c>
      <c r="BA66" s="133">
        <v>164</v>
      </c>
      <c r="BB66" s="133">
        <v>447</v>
      </c>
      <c r="BC66" s="133">
        <v>221</v>
      </c>
      <c r="BD66" s="133">
        <v>44</v>
      </c>
      <c r="BE66" s="27">
        <f t="shared" si="34"/>
        <v>3095</v>
      </c>
      <c r="BF66" s="132">
        <v>0</v>
      </c>
      <c r="BG66" s="132">
        <v>0</v>
      </c>
      <c r="BH66" s="132">
        <v>66</v>
      </c>
      <c r="BI66" s="132">
        <v>4</v>
      </c>
      <c r="BJ66" s="132">
        <v>19</v>
      </c>
      <c r="BK66" s="27">
        <f t="shared" si="35"/>
        <v>89</v>
      </c>
    </row>
    <row r="67" spans="1:63" s="33" customFormat="1" ht="15">
      <c r="A67" s="149" t="s">
        <v>535</v>
      </c>
      <c r="B67" s="149" t="s">
        <v>539</v>
      </c>
      <c r="C67" s="65">
        <v>64</v>
      </c>
      <c r="D67" s="65">
        <v>8</v>
      </c>
      <c r="E67" s="65">
        <v>407</v>
      </c>
      <c r="F67" s="65">
        <v>133</v>
      </c>
      <c r="G67" s="65">
        <v>1001</v>
      </c>
      <c r="H67" s="65">
        <v>68</v>
      </c>
      <c r="I67" s="65">
        <v>15</v>
      </c>
      <c r="J67" s="25">
        <f t="shared" si="28"/>
        <v>1696</v>
      </c>
      <c r="K67" s="147">
        <v>0</v>
      </c>
      <c r="L67" s="147">
        <v>0</v>
      </c>
      <c r="M67" s="147">
        <v>32</v>
      </c>
      <c r="N67" s="147">
        <v>21</v>
      </c>
      <c r="O67" s="147">
        <v>32</v>
      </c>
      <c r="P67" s="25">
        <f t="shared" si="29"/>
        <v>85</v>
      </c>
      <c r="Q67" s="168">
        <v>135</v>
      </c>
      <c r="R67" s="168">
        <v>22</v>
      </c>
      <c r="S67" s="168">
        <v>171</v>
      </c>
      <c r="T67" s="168">
        <v>302</v>
      </c>
      <c r="U67" s="168">
        <v>274</v>
      </c>
      <c r="V67" s="168">
        <v>228</v>
      </c>
      <c r="W67" s="168">
        <v>58</v>
      </c>
      <c r="X67" s="25">
        <f t="shared" si="30"/>
        <v>1190</v>
      </c>
      <c r="Y67" s="170">
        <v>504</v>
      </c>
      <c r="Z67" s="170">
        <v>2</v>
      </c>
      <c r="AA67" s="170">
        <v>0</v>
      </c>
      <c r="AB67" s="25">
        <f t="shared" si="31"/>
        <v>506</v>
      </c>
      <c r="AC67" s="143">
        <v>17</v>
      </c>
      <c r="AD67" s="143">
        <v>12</v>
      </c>
      <c r="AE67" s="143">
        <v>243</v>
      </c>
      <c r="AF67" s="143">
        <v>7</v>
      </c>
      <c r="AG67" s="143">
        <v>262</v>
      </c>
      <c r="AH67" s="143">
        <v>996</v>
      </c>
      <c r="AI67" s="143">
        <v>96</v>
      </c>
      <c r="AJ67" s="143">
        <v>8</v>
      </c>
      <c r="AK67" s="143">
        <v>8</v>
      </c>
      <c r="AL67" s="143">
        <v>22</v>
      </c>
      <c r="AM67" s="143">
        <v>37</v>
      </c>
      <c r="AN67" s="143">
        <v>1</v>
      </c>
      <c r="AO67" s="143">
        <v>9</v>
      </c>
      <c r="AP67" s="26">
        <f t="shared" si="32"/>
        <v>1718</v>
      </c>
      <c r="AQ67" s="162">
        <v>0</v>
      </c>
      <c r="AR67" s="162">
        <v>0</v>
      </c>
      <c r="AS67" s="162">
        <v>45</v>
      </c>
      <c r="AT67" s="162">
        <v>1</v>
      </c>
      <c r="AU67" s="162">
        <v>14</v>
      </c>
      <c r="AV67" s="26">
        <f t="shared" si="33"/>
        <v>60</v>
      </c>
      <c r="AW67" s="133">
        <v>990</v>
      </c>
      <c r="AX67" s="133">
        <v>20</v>
      </c>
      <c r="AY67" s="133">
        <v>16</v>
      </c>
      <c r="AZ67" s="133">
        <v>119</v>
      </c>
      <c r="BA67" s="133">
        <v>80</v>
      </c>
      <c r="BB67" s="133">
        <v>232</v>
      </c>
      <c r="BC67" s="133">
        <v>220</v>
      </c>
      <c r="BD67" s="133">
        <v>30</v>
      </c>
      <c r="BE67" s="27">
        <f t="shared" si="34"/>
        <v>1707</v>
      </c>
      <c r="BF67" s="132">
        <v>0</v>
      </c>
      <c r="BG67" s="132">
        <v>0</v>
      </c>
      <c r="BH67" s="132">
        <v>53</v>
      </c>
      <c r="BI67" s="132">
        <v>1</v>
      </c>
      <c r="BJ67" s="132">
        <v>20</v>
      </c>
      <c r="BK67" s="27">
        <f t="shared" si="35"/>
        <v>74</v>
      </c>
    </row>
    <row r="68" spans="1:63" s="33" customFormat="1" ht="15">
      <c r="A68" s="149" t="s">
        <v>535</v>
      </c>
      <c r="B68" s="149" t="s">
        <v>538</v>
      </c>
      <c r="C68" s="65">
        <v>106</v>
      </c>
      <c r="D68" s="65">
        <v>50</v>
      </c>
      <c r="E68" s="65">
        <v>548</v>
      </c>
      <c r="F68" s="65">
        <v>128</v>
      </c>
      <c r="G68" s="65">
        <v>2379</v>
      </c>
      <c r="H68" s="65">
        <v>79</v>
      </c>
      <c r="I68" s="65">
        <v>35</v>
      </c>
      <c r="J68" s="25">
        <f t="shared" si="28"/>
        <v>3325</v>
      </c>
      <c r="K68" s="147">
        <v>0</v>
      </c>
      <c r="L68" s="147">
        <v>0</v>
      </c>
      <c r="M68" s="147">
        <v>58</v>
      </c>
      <c r="N68" s="147">
        <v>63</v>
      </c>
      <c r="O68" s="147">
        <v>65</v>
      </c>
      <c r="P68" s="25">
        <f t="shared" si="29"/>
        <v>186</v>
      </c>
      <c r="Q68" s="168">
        <v>201</v>
      </c>
      <c r="R68" s="168">
        <v>71</v>
      </c>
      <c r="S68" s="168">
        <v>305</v>
      </c>
      <c r="T68" s="168">
        <v>538</v>
      </c>
      <c r="U68" s="168">
        <v>475</v>
      </c>
      <c r="V68" s="168">
        <v>360</v>
      </c>
      <c r="W68" s="168">
        <v>140</v>
      </c>
      <c r="X68" s="25">
        <f t="shared" si="30"/>
        <v>2090</v>
      </c>
      <c r="Y68" s="170">
        <v>1229</v>
      </c>
      <c r="Z68" s="170">
        <v>5</v>
      </c>
      <c r="AA68" s="170">
        <v>1</v>
      </c>
      <c r="AB68" s="25">
        <f t="shared" si="31"/>
        <v>1235</v>
      </c>
      <c r="AC68" s="143">
        <v>84</v>
      </c>
      <c r="AD68" s="143">
        <v>38</v>
      </c>
      <c r="AE68" s="143">
        <v>306</v>
      </c>
      <c r="AF68" s="143">
        <v>42</v>
      </c>
      <c r="AG68" s="143">
        <v>285</v>
      </c>
      <c r="AH68" s="143">
        <v>2372</v>
      </c>
      <c r="AI68" s="143">
        <v>99</v>
      </c>
      <c r="AJ68" s="143">
        <v>13</v>
      </c>
      <c r="AK68" s="143">
        <v>20</v>
      </c>
      <c r="AL68" s="143">
        <v>35</v>
      </c>
      <c r="AM68" s="143">
        <v>67</v>
      </c>
      <c r="AN68" s="143">
        <v>2</v>
      </c>
      <c r="AO68" s="143">
        <v>20</v>
      </c>
      <c r="AP68" s="26">
        <f t="shared" si="32"/>
        <v>3383</v>
      </c>
      <c r="AQ68" s="162">
        <v>0</v>
      </c>
      <c r="AR68" s="162">
        <v>0</v>
      </c>
      <c r="AS68" s="162">
        <v>72</v>
      </c>
      <c r="AT68" s="162">
        <v>3</v>
      </c>
      <c r="AU68" s="162">
        <v>53</v>
      </c>
      <c r="AV68" s="26">
        <f t="shared" si="33"/>
        <v>128</v>
      </c>
      <c r="AW68" s="133">
        <v>2352</v>
      </c>
      <c r="AX68" s="133">
        <v>113</v>
      </c>
      <c r="AY68" s="133">
        <v>34</v>
      </c>
      <c r="AZ68" s="133">
        <v>120</v>
      </c>
      <c r="BA68" s="133">
        <v>161</v>
      </c>
      <c r="BB68" s="133">
        <v>295</v>
      </c>
      <c r="BC68" s="133">
        <v>250</v>
      </c>
      <c r="BD68" s="133">
        <v>57</v>
      </c>
      <c r="BE68" s="27">
        <f t="shared" si="34"/>
        <v>3382</v>
      </c>
      <c r="BF68" s="132">
        <v>0</v>
      </c>
      <c r="BG68" s="132">
        <v>0</v>
      </c>
      <c r="BH68" s="132">
        <v>87</v>
      </c>
      <c r="BI68" s="132">
        <v>3</v>
      </c>
      <c r="BJ68" s="132">
        <v>40</v>
      </c>
      <c r="BK68" s="27">
        <f t="shared" si="35"/>
        <v>130</v>
      </c>
    </row>
    <row r="69" spans="1:63" s="33" customFormat="1" ht="15">
      <c r="A69" s="149" t="s">
        <v>535</v>
      </c>
      <c r="B69" s="149" t="s">
        <v>537</v>
      </c>
      <c r="C69" s="65">
        <v>114</v>
      </c>
      <c r="D69" s="65">
        <v>10</v>
      </c>
      <c r="E69" s="65">
        <v>1134</v>
      </c>
      <c r="F69" s="65">
        <v>123</v>
      </c>
      <c r="G69" s="65">
        <v>1159</v>
      </c>
      <c r="H69" s="65">
        <v>77</v>
      </c>
      <c r="I69" s="65">
        <v>24</v>
      </c>
      <c r="J69" s="25">
        <f t="shared" si="28"/>
        <v>2641</v>
      </c>
      <c r="K69" s="147">
        <v>0</v>
      </c>
      <c r="L69" s="147">
        <v>0</v>
      </c>
      <c r="M69" s="147">
        <v>21</v>
      </c>
      <c r="N69" s="147">
        <v>18</v>
      </c>
      <c r="O69" s="147">
        <v>33</v>
      </c>
      <c r="P69" s="25">
        <f t="shared" si="29"/>
        <v>72</v>
      </c>
      <c r="Q69" s="168">
        <v>285</v>
      </c>
      <c r="R69" s="168">
        <v>57</v>
      </c>
      <c r="S69" s="168">
        <v>247</v>
      </c>
      <c r="T69" s="168">
        <v>489</v>
      </c>
      <c r="U69" s="168">
        <v>365</v>
      </c>
      <c r="V69" s="168">
        <v>472</v>
      </c>
      <c r="W69" s="168">
        <v>160</v>
      </c>
      <c r="X69" s="25">
        <f t="shared" si="30"/>
        <v>2075</v>
      </c>
      <c r="Y69" s="170">
        <v>565</v>
      </c>
      <c r="Z69" s="170">
        <v>0</v>
      </c>
      <c r="AA69" s="170">
        <v>1</v>
      </c>
      <c r="AB69" s="25">
        <f t="shared" si="31"/>
        <v>566</v>
      </c>
      <c r="AC69" s="143">
        <v>39</v>
      </c>
      <c r="AD69" s="143">
        <v>33</v>
      </c>
      <c r="AE69" s="143">
        <v>822</v>
      </c>
      <c r="AF69" s="143">
        <v>22</v>
      </c>
      <c r="AG69" s="143">
        <v>254</v>
      </c>
      <c r="AH69" s="143">
        <v>1213</v>
      </c>
      <c r="AI69" s="143">
        <v>155</v>
      </c>
      <c r="AJ69" s="143">
        <v>6</v>
      </c>
      <c r="AK69" s="143">
        <v>14</v>
      </c>
      <c r="AL69" s="143">
        <v>19</v>
      </c>
      <c r="AM69" s="143">
        <v>78</v>
      </c>
      <c r="AN69" s="143">
        <v>1</v>
      </c>
      <c r="AO69" s="143">
        <v>10</v>
      </c>
      <c r="AP69" s="26">
        <f t="shared" si="32"/>
        <v>2666</v>
      </c>
      <c r="AQ69" s="162">
        <v>0</v>
      </c>
      <c r="AR69" s="162">
        <v>0</v>
      </c>
      <c r="AS69" s="162">
        <v>30</v>
      </c>
      <c r="AT69" s="162">
        <v>1</v>
      </c>
      <c r="AU69" s="162">
        <v>16</v>
      </c>
      <c r="AV69" s="26">
        <f t="shared" si="33"/>
        <v>47</v>
      </c>
      <c r="AW69" s="133">
        <v>1234</v>
      </c>
      <c r="AX69" s="133">
        <v>36</v>
      </c>
      <c r="AY69" s="133">
        <v>19</v>
      </c>
      <c r="AZ69" s="133">
        <v>184</v>
      </c>
      <c r="BA69" s="133">
        <v>63</v>
      </c>
      <c r="BB69" s="133">
        <v>829</v>
      </c>
      <c r="BC69" s="133">
        <v>229</v>
      </c>
      <c r="BD69" s="133">
        <v>63</v>
      </c>
      <c r="BE69" s="27">
        <f t="shared" si="34"/>
        <v>2657</v>
      </c>
      <c r="BF69" s="132">
        <v>0</v>
      </c>
      <c r="BG69" s="132">
        <v>0</v>
      </c>
      <c r="BH69" s="132">
        <v>40</v>
      </c>
      <c r="BI69" s="132">
        <v>1</v>
      </c>
      <c r="BJ69" s="132">
        <v>15</v>
      </c>
      <c r="BK69" s="27">
        <f t="shared" si="35"/>
        <v>56</v>
      </c>
    </row>
    <row r="70" spans="1:63" s="33" customFormat="1" ht="15">
      <c r="A70" s="149" t="s">
        <v>535</v>
      </c>
      <c r="B70" s="149" t="s">
        <v>536</v>
      </c>
      <c r="C70" s="65">
        <v>96</v>
      </c>
      <c r="D70" s="65">
        <v>21</v>
      </c>
      <c r="E70" s="65">
        <v>594</v>
      </c>
      <c r="F70" s="65">
        <v>267</v>
      </c>
      <c r="G70" s="65">
        <v>1571</v>
      </c>
      <c r="H70" s="65">
        <v>116</v>
      </c>
      <c r="I70" s="65">
        <v>29</v>
      </c>
      <c r="J70" s="25">
        <f t="shared" si="28"/>
        <v>2694</v>
      </c>
      <c r="K70" s="147">
        <v>0</v>
      </c>
      <c r="L70" s="147">
        <v>0</v>
      </c>
      <c r="M70" s="147">
        <v>45</v>
      </c>
      <c r="N70" s="147">
        <v>47</v>
      </c>
      <c r="O70" s="147">
        <v>18</v>
      </c>
      <c r="P70" s="25">
        <f t="shared" si="29"/>
        <v>110</v>
      </c>
      <c r="Q70" s="168">
        <v>214</v>
      </c>
      <c r="R70" s="168">
        <v>44</v>
      </c>
      <c r="S70" s="168">
        <v>221</v>
      </c>
      <c r="T70" s="168">
        <v>540</v>
      </c>
      <c r="U70" s="168">
        <v>494</v>
      </c>
      <c r="V70" s="168">
        <v>351</v>
      </c>
      <c r="W70" s="168">
        <v>79</v>
      </c>
      <c r="X70" s="25">
        <f t="shared" si="30"/>
        <v>1943</v>
      </c>
      <c r="Y70" s="170">
        <v>750</v>
      </c>
      <c r="Z70" s="170">
        <v>0</v>
      </c>
      <c r="AA70" s="170">
        <v>1</v>
      </c>
      <c r="AB70" s="25">
        <f t="shared" si="31"/>
        <v>751</v>
      </c>
      <c r="AC70" s="143">
        <v>39</v>
      </c>
      <c r="AD70" s="143">
        <v>21</v>
      </c>
      <c r="AE70" s="143">
        <v>319</v>
      </c>
      <c r="AF70" s="143">
        <v>32</v>
      </c>
      <c r="AG70" s="143">
        <v>428</v>
      </c>
      <c r="AH70" s="143">
        <v>1591</v>
      </c>
      <c r="AI70" s="143">
        <v>167</v>
      </c>
      <c r="AJ70" s="143">
        <v>7</v>
      </c>
      <c r="AK70" s="143">
        <v>11</v>
      </c>
      <c r="AL70" s="143">
        <v>34</v>
      </c>
      <c r="AM70" s="143">
        <v>54</v>
      </c>
      <c r="AN70" s="143">
        <v>1</v>
      </c>
      <c r="AO70" s="143">
        <v>15</v>
      </c>
      <c r="AP70" s="26">
        <f t="shared" si="32"/>
        <v>2719</v>
      </c>
      <c r="AQ70" s="162">
        <v>0</v>
      </c>
      <c r="AR70" s="162">
        <v>0</v>
      </c>
      <c r="AS70" s="162">
        <v>61</v>
      </c>
      <c r="AT70" s="162">
        <v>5</v>
      </c>
      <c r="AU70" s="162">
        <v>19</v>
      </c>
      <c r="AV70" s="26">
        <f t="shared" si="33"/>
        <v>85</v>
      </c>
      <c r="AW70" s="133">
        <v>1558</v>
      </c>
      <c r="AX70" s="133">
        <v>52</v>
      </c>
      <c r="AY70" s="133">
        <v>26</v>
      </c>
      <c r="AZ70" s="133">
        <v>224</v>
      </c>
      <c r="BA70" s="133">
        <v>117</v>
      </c>
      <c r="BB70" s="133">
        <v>316</v>
      </c>
      <c r="BC70" s="133">
        <v>367</v>
      </c>
      <c r="BD70" s="133">
        <v>44</v>
      </c>
      <c r="BE70" s="27">
        <f t="shared" si="34"/>
        <v>2704</v>
      </c>
      <c r="BF70" s="132">
        <v>0</v>
      </c>
      <c r="BG70" s="132">
        <v>0</v>
      </c>
      <c r="BH70" s="132">
        <v>79</v>
      </c>
      <c r="BI70" s="132">
        <v>1</v>
      </c>
      <c r="BJ70" s="132">
        <v>21</v>
      </c>
      <c r="BK70" s="27">
        <f t="shared" si="35"/>
        <v>101</v>
      </c>
    </row>
    <row r="71" spans="1:63" s="33" customFormat="1" ht="15">
      <c r="A71" s="149" t="s">
        <v>535</v>
      </c>
      <c r="B71" s="149" t="s">
        <v>534</v>
      </c>
      <c r="C71" s="65">
        <v>129</v>
      </c>
      <c r="D71" s="65">
        <v>15</v>
      </c>
      <c r="E71" s="65">
        <v>563</v>
      </c>
      <c r="F71" s="65">
        <v>160</v>
      </c>
      <c r="G71" s="65">
        <v>1915</v>
      </c>
      <c r="H71" s="65">
        <v>106</v>
      </c>
      <c r="I71" s="65">
        <v>15</v>
      </c>
      <c r="J71" s="25">
        <f t="shared" si="28"/>
        <v>2903</v>
      </c>
      <c r="K71" s="147">
        <v>0</v>
      </c>
      <c r="L71" s="147">
        <v>0</v>
      </c>
      <c r="M71" s="147">
        <v>35</v>
      </c>
      <c r="N71" s="147">
        <v>22</v>
      </c>
      <c r="O71" s="147">
        <v>61</v>
      </c>
      <c r="P71" s="25">
        <f t="shared" si="29"/>
        <v>118</v>
      </c>
      <c r="Q71" s="168">
        <v>198</v>
      </c>
      <c r="R71" s="168">
        <v>27</v>
      </c>
      <c r="S71" s="168">
        <v>263</v>
      </c>
      <c r="T71" s="168">
        <v>455</v>
      </c>
      <c r="U71" s="168">
        <v>520</v>
      </c>
      <c r="V71" s="168">
        <v>360</v>
      </c>
      <c r="W71" s="168">
        <v>83</v>
      </c>
      <c r="X71" s="25">
        <f t="shared" si="30"/>
        <v>1906</v>
      </c>
      <c r="Y71" s="170">
        <v>992</v>
      </c>
      <c r="Z71" s="170">
        <v>1</v>
      </c>
      <c r="AA71" s="170">
        <v>4</v>
      </c>
      <c r="AB71" s="25">
        <f t="shared" si="31"/>
        <v>997</v>
      </c>
      <c r="AC71" s="143">
        <v>44</v>
      </c>
      <c r="AD71" s="143">
        <v>24</v>
      </c>
      <c r="AE71" s="143">
        <v>354</v>
      </c>
      <c r="AF71" s="143">
        <v>10</v>
      </c>
      <c r="AG71" s="143">
        <v>322</v>
      </c>
      <c r="AH71" s="143">
        <v>1891</v>
      </c>
      <c r="AI71" s="143">
        <v>185</v>
      </c>
      <c r="AJ71" s="143">
        <v>2</v>
      </c>
      <c r="AK71" s="143">
        <v>12</v>
      </c>
      <c r="AL71" s="143">
        <v>43</v>
      </c>
      <c r="AM71" s="143">
        <v>43</v>
      </c>
      <c r="AN71" s="143">
        <v>0</v>
      </c>
      <c r="AO71" s="143">
        <v>19</v>
      </c>
      <c r="AP71" s="26">
        <f t="shared" si="32"/>
        <v>2949</v>
      </c>
      <c r="AQ71" s="162">
        <v>0</v>
      </c>
      <c r="AR71" s="162">
        <v>0</v>
      </c>
      <c r="AS71" s="162">
        <v>44</v>
      </c>
      <c r="AT71" s="162">
        <v>0</v>
      </c>
      <c r="AU71" s="162">
        <v>23</v>
      </c>
      <c r="AV71" s="26">
        <f t="shared" si="33"/>
        <v>67</v>
      </c>
      <c r="AW71" s="133">
        <v>1854</v>
      </c>
      <c r="AX71" s="133">
        <v>35</v>
      </c>
      <c r="AY71" s="133">
        <v>25</v>
      </c>
      <c r="AZ71" s="133">
        <v>190</v>
      </c>
      <c r="BA71" s="133">
        <v>154</v>
      </c>
      <c r="BB71" s="133">
        <v>346</v>
      </c>
      <c r="BC71" s="133">
        <v>303</v>
      </c>
      <c r="BD71" s="133">
        <v>29</v>
      </c>
      <c r="BE71" s="27">
        <f t="shared" si="34"/>
        <v>2936</v>
      </c>
      <c r="BF71" s="132">
        <v>0</v>
      </c>
      <c r="BG71" s="132">
        <v>0</v>
      </c>
      <c r="BH71" s="132">
        <v>58</v>
      </c>
      <c r="BI71" s="132">
        <v>0</v>
      </c>
      <c r="BJ71" s="132">
        <v>23</v>
      </c>
      <c r="BK71" s="27">
        <f t="shared" si="35"/>
        <v>81</v>
      </c>
    </row>
    <row r="72" spans="1:63" ht="12.75">
      <c r="A72" s="22"/>
      <c r="B72" s="23"/>
      <c r="J72" s="25"/>
      <c r="P72" s="25"/>
      <c r="X72" s="25"/>
      <c r="AB72" s="25"/>
      <c r="AP72" s="26"/>
      <c r="AV72" s="26"/>
      <c r="BE72" s="27"/>
      <c r="BK72" s="27"/>
    </row>
    <row r="73" spans="1:63" ht="12.75">
      <c r="A73" s="22"/>
      <c r="B73" s="23" t="s">
        <v>533</v>
      </c>
      <c r="C73" s="24">
        <f aca="true" t="shared" si="36" ref="C73:I73">SUM(C55:C71)</f>
        <v>2152</v>
      </c>
      <c r="D73" s="24">
        <f t="shared" si="36"/>
        <v>693</v>
      </c>
      <c r="E73" s="24">
        <f t="shared" si="36"/>
        <v>16801</v>
      </c>
      <c r="F73" s="24">
        <f t="shared" si="36"/>
        <v>3290</v>
      </c>
      <c r="G73" s="24">
        <f t="shared" si="36"/>
        <v>37003</v>
      </c>
      <c r="H73" s="24">
        <f t="shared" si="36"/>
        <v>2051</v>
      </c>
      <c r="I73" s="24">
        <f t="shared" si="36"/>
        <v>657</v>
      </c>
      <c r="J73" s="25">
        <f>SUM(C73:I73)</f>
        <v>62647</v>
      </c>
      <c r="K73" s="24">
        <f>SUM(K55:K71)</f>
        <v>0</v>
      </c>
      <c r="L73" s="24">
        <f>SUM(L55:L71)</f>
        <v>4</v>
      </c>
      <c r="M73" s="24">
        <f>SUM(M55:M71)</f>
        <v>560</v>
      </c>
      <c r="N73" s="24">
        <f>SUM(N55:N71)</f>
        <v>648</v>
      </c>
      <c r="O73" s="24">
        <f>SUM(O55:O71)</f>
        <v>636</v>
      </c>
      <c r="P73" s="25">
        <f>SUM(K73:O73)</f>
        <v>1848</v>
      </c>
      <c r="Q73" s="24">
        <f aca="true" t="shared" si="37" ref="Q73:W73">SUM(Q55:Q71)</f>
        <v>4804</v>
      </c>
      <c r="R73" s="24">
        <f t="shared" si="37"/>
        <v>1459</v>
      </c>
      <c r="S73" s="24">
        <f t="shared" si="37"/>
        <v>6498</v>
      </c>
      <c r="T73" s="24">
        <f t="shared" si="37"/>
        <v>10282</v>
      </c>
      <c r="U73" s="24">
        <f t="shared" si="37"/>
        <v>10206</v>
      </c>
      <c r="V73" s="24">
        <f t="shared" si="37"/>
        <v>8519</v>
      </c>
      <c r="W73" s="24">
        <f t="shared" si="37"/>
        <v>2782</v>
      </c>
      <c r="X73" s="25">
        <f>SUM(Q73:W73)</f>
        <v>44550</v>
      </c>
      <c r="Y73" s="24">
        <f>SUM(Y55:Y71)</f>
        <v>18015</v>
      </c>
      <c r="Z73" s="24">
        <f>SUM(Z55:Z71)</f>
        <v>43</v>
      </c>
      <c r="AA73" s="24">
        <f>SUM(AA55:AA71)</f>
        <v>39</v>
      </c>
      <c r="AB73" s="25">
        <f>SUM(Y73:AA73)</f>
        <v>18097</v>
      </c>
      <c r="AC73" s="24">
        <f aca="true" t="shared" si="38" ref="AC73:AO73">SUM(AC55:AC71)</f>
        <v>1288</v>
      </c>
      <c r="AD73" s="24">
        <f t="shared" si="38"/>
        <v>674</v>
      </c>
      <c r="AE73" s="24">
        <f t="shared" si="38"/>
        <v>10782</v>
      </c>
      <c r="AF73" s="24">
        <f t="shared" si="38"/>
        <v>483</v>
      </c>
      <c r="AG73" s="24">
        <f t="shared" si="38"/>
        <v>6421</v>
      </c>
      <c r="AH73" s="24">
        <f t="shared" si="38"/>
        <v>37078</v>
      </c>
      <c r="AI73" s="24">
        <f t="shared" si="38"/>
        <v>3240</v>
      </c>
      <c r="AJ73" s="24">
        <f t="shared" si="38"/>
        <v>222</v>
      </c>
      <c r="AK73" s="24">
        <f t="shared" si="38"/>
        <v>301</v>
      </c>
      <c r="AL73" s="24">
        <f t="shared" si="38"/>
        <v>645</v>
      </c>
      <c r="AM73" s="24">
        <f t="shared" si="38"/>
        <v>1517</v>
      </c>
      <c r="AN73" s="24">
        <f t="shared" si="38"/>
        <v>30</v>
      </c>
      <c r="AO73" s="24">
        <f t="shared" si="38"/>
        <v>341</v>
      </c>
      <c r="AP73" s="26">
        <f>SUM(AC73:AO73)</f>
        <v>63022</v>
      </c>
      <c r="AQ73" s="24">
        <f>SUM(AQ55:AQ71)</f>
        <v>0</v>
      </c>
      <c r="AR73" s="24">
        <f>SUM(AR55:AR71)</f>
        <v>3</v>
      </c>
      <c r="AS73" s="24">
        <f>SUM(AS55:AS71)</f>
        <v>876</v>
      </c>
      <c r="AT73" s="24">
        <f>SUM(AT55:AT71)</f>
        <v>38</v>
      </c>
      <c r="AU73" s="24">
        <f>SUM(AU55:AU71)</f>
        <v>454</v>
      </c>
      <c r="AV73" s="26">
        <f>SUM(AQ73:AU73)</f>
        <v>1371</v>
      </c>
      <c r="AW73" s="24">
        <f aca="true" t="shared" si="39" ref="AW73:BD73">SUM(AW55:AW71)</f>
        <v>36719</v>
      </c>
      <c r="AX73" s="24">
        <f t="shared" si="39"/>
        <v>1605</v>
      </c>
      <c r="AY73" s="24">
        <f t="shared" si="39"/>
        <v>472</v>
      </c>
      <c r="AZ73" s="24">
        <f t="shared" si="39"/>
        <v>3736</v>
      </c>
      <c r="BA73" s="24">
        <f t="shared" si="39"/>
        <v>2424</v>
      </c>
      <c r="BB73" s="24">
        <f t="shared" si="39"/>
        <v>10741</v>
      </c>
      <c r="BC73" s="24">
        <f t="shared" si="39"/>
        <v>5857</v>
      </c>
      <c r="BD73" s="24">
        <f t="shared" si="39"/>
        <v>1292</v>
      </c>
      <c r="BE73" s="27">
        <f>SUM(AW73:BD73)</f>
        <v>62846</v>
      </c>
      <c r="BF73" s="24">
        <f>SUM(BF55:BF71)</f>
        <v>0</v>
      </c>
      <c r="BG73" s="24">
        <f>SUM(BG55:BG71)</f>
        <v>1</v>
      </c>
      <c r="BH73" s="24">
        <f>SUM(BH55:BH71)</f>
        <v>1078</v>
      </c>
      <c r="BI73" s="24">
        <f>SUM(BI55:BI71)</f>
        <v>41</v>
      </c>
      <c r="BJ73" s="24">
        <f>SUM(BJ55:BJ71)</f>
        <v>405</v>
      </c>
      <c r="BK73" s="27">
        <f>SUM(BF73:BJ73)</f>
        <v>1525</v>
      </c>
    </row>
    <row r="74" spans="1:63" ht="12.75">
      <c r="A74" s="22"/>
      <c r="B74" s="23"/>
      <c r="C74" s="24"/>
      <c r="D74" s="24"/>
      <c r="E74" s="24"/>
      <c r="F74" s="24"/>
      <c r="G74" s="24"/>
      <c r="H74" s="24"/>
      <c r="I74" s="24"/>
      <c r="J74" s="25"/>
      <c r="K74" s="24"/>
      <c r="L74" s="24"/>
      <c r="M74" s="24"/>
      <c r="N74" s="24"/>
      <c r="O74" s="24"/>
      <c r="P74" s="25"/>
      <c r="Q74" s="24"/>
      <c r="R74" s="24"/>
      <c r="S74" s="24"/>
      <c r="T74" s="24"/>
      <c r="U74" s="24"/>
      <c r="V74" s="24"/>
      <c r="W74" s="24"/>
      <c r="X74" s="25"/>
      <c r="Y74" s="24"/>
      <c r="Z74" s="24"/>
      <c r="AA74" s="24"/>
      <c r="AB74" s="25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6"/>
      <c r="AQ74" s="24"/>
      <c r="AR74" s="24"/>
      <c r="AS74" s="24"/>
      <c r="AT74" s="24"/>
      <c r="AU74" s="24"/>
      <c r="AV74" s="26"/>
      <c r="AW74" s="24"/>
      <c r="AX74" s="24"/>
      <c r="AY74" s="24"/>
      <c r="AZ74" s="24"/>
      <c r="BA74" s="24"/>
      <c r="BB74" s="24"/>
      <c r="BC74" s="24"/>
      <c r="BD74" s="24"/>
      <c r="BE74" s="27"/>
      <c r="BF74" s="24"/>
      <c r="BG74" s="24"/>
      <c r="BH74" s="24"/>
      <c r="BI74" s="24"/>
      <c r="BJ74" s="24"/>
      <c r="BK74" s="27"/>
    </row>
    <row r="75" spans="1:63" ht="12.75">
      <c r="A75" s="151"/>
      <c r="B75" s="29" t="s">
        <v>532</v>
      </c>
      <c r="C75" s="30">
        <f aca="true" t="shared" si="40" ref="C75:I75">C73+C53+C29+C24</f>
        <v>4682</v>
      </c>
      <c r="D75" s="30">
        <f t="shared" si="40"/>
        <v>3330</v>
      </c>
      <c r="E75" s="30">
        <f t="shared" si="40"/>
        <v>42704</v>
      </c>
      <c r="F75" s="30">
        <f t="shared" si="40"/>
        <v>5926</v>
      </c>
      <c r="G75" s="30">
        <f t="shared" si="40"/>
        <v>106149</v>
      </c>
      <c r="H75" s="30">
        <f t="shared" si="40"/>
        <v>4548</v>
      </c>
      <c r="I75" s="30">
        <f t="shared" si="40"/>
        <v>2916</v>
      </c>
      <c r="J75" s="25">
        <f>SUM(C75:I75)</f>
        <v>170255</v>
      </c>
      <c r="K75" s="30">
        <f>K73+K53+K29+K24</f>
        <v>0</v>
      </c>
      <c r="L75" s="30">
        <f>L73+L53+L29+L24</f>
        <v>12</v>
      </c>
      <c r="M75" s="30">
        <f>M73+M53+M29+M24</f>
        <v>1266</v>
      </c>
      <c r="N75" s="30">
        <f>N73+N53+N29+N24</f>
        <v>1443</v>
      </c>
      <c r="O75" s="30">
        <f>O73+O53+O29+O24</f>
        <v>1581</v>
      </c>
      <c r="P75" s="25">
        <f>SUM(K75:O75)</f>
        <v>4302</v>
      </c>
      <c r="Q75" s="30">
        <f aca="true" t="shared" si="41" ref="Q75:W75">Q73+Q53+Q29+Q24</f>
        <v>12561</v>
      </c>
      <c r="R75" s="30">
        <f t="shared" si="41"/>
        <v>5714</v>
      </c>
      <c r="S75" s="30">
        <f t="shared" si="41"/>
        <v>20927</v>
      </c>
      <c r="T75" s="30">
        <f t="shared" si="41"/>
        <v>23528</v>
      </c>
      <c r="U75" s="30">
        <f t="shared" si="41"/>
        <v>31742</v>
      </c>
      <c r="V75" s="30">
        <f t="shared" si="41"/>
        <v>20941</v>
      </c>
      <c r="W75" s="30">
        <f t="shared" si="41"/>
        <v>9732</v>
      </c>
      <c r="X75" s="25">
        <f>SUM(Q75:W75)</f>
        <v>125145</v>
      </c>
      <c r="Y75" s="30">
        <f>Y73+Y53+Y29+Y24</f>
        <v>44794</v>
      </c>
      <c r="Z75" s="30">
        <f>Z73+Z53+Z29+Z24</f>
        <v>146</v>
      </c>
      <c r="AA75" s="30">
        <f>AA73+AA53+AA29+AA24</f>
        <v>170</v>
      </c>
      <c r="AB75" s="25">
        <f>SUM(Y75:AA75)</f>
        <v>45110</v>
      </c>
      <c r="AC75" s="30">
        <f aca="true" t="shared" si="42" ref="AC75:AO75">AC73+AC53+AC29+AC24</f>
        <v>5702</v>
      </c>
      <c r="AD75" s="30">
        <f t="shared" si="42"/>
        <v>3360</v>
      </c>
      <c r="AE75" s="30">
        <f t="shared" si="42"/>
        <v>25128</v>
      </c>
      <c r="AF75" s="30">
        <f t="shared" si="42"/>
        <v>1565</v>
      </c>
      <c r="AG75" s="30">
        <f t="shared" si="42"/>
        <v>11086</v>
      </c>
      <c r="AH75" s="30">
        <f t="shared" si="42"/>
        <v>108395</v>
      </c>
      <c r="AI75" s="30">
        <f t="shared" si="42"/>
        <v>6140</v>
      </c>
      <c r="AJ75" s="30">
        <f t="shared" si="42"/>
        <v>749</v>
      </c>
      <c r="AK75" s="30">
        <f t="shared" si="42"/>
        <v>684</v>
      </c>
      <c r="AL75" s="30">
        <f t="shared" si="42"/>
        <v>1277</v>
      </c>
      <c r="AM75" s="30">
        <f t="shared" si="42"/>
        <v>5966</v>
      </c>
      <c r="AN75" s="30">
        <f t="shared" si="42"/>
        <v>299</v>
      </c>
      <c r="AO75" s="30">
        <f t="shared" si="42"/>
        <v>1171</v>
      </c>
      <c r="AP75" s="26">
        <f>SUM(AC75:AO75)</f>
        <v>171522</v>
      </c>
      <c r="AQ75" s="30">
        <f>AQ73+AQ53+AQ29+AQ24</f>
        <v>0</v>
      </c>
      <c r="AR75" s="30">
        <f>AR73+AR53+AR29+AR24</f>
        <v>9</v>
      </c>
      <c r="AS75" s="30">
        <f>AS73+AS53+AS29+AS24</f>
        <v>1727</v>
      </c>
      <c r="AT75" s="30">
        <f>AT73+AT53+AT29+AT24</f>
        <v>82</v>
      </c>
      <c r="AU75" s="30">
        <f>AU73+AU53+AU29+AU24</f>
        <v>1027</v>
      </c>
      <c r="AV75" s="26">
        <f>SUM(AQ75:AU75)</f>
        <v>2845</v>
      </c>
      <c r="AW75" s="30">
        <f aca="true" t="shared" si="43" ref="AW75:BD75">AW73+AW53+AW29+AW24</f>
        <v>107667</v>
      </c>
      <c r="AX75" s="30">
        <f t="shared" si="43"/>
        <v>7031</v>
      </c>
      <c r="AY75" s="30">
        <f t="shared" si="43"/>
        <v>1108</v>
      </c>
      <c r="AZ75" s="30">
        <f t="shared" si="43"/>
        <v>7351</v>
      </c>
      <c r="BA75" s="30">
        <f t="shared" si="43"/>
        <v>6774</v>
      </c>
      <c r="BB75" s="30">
        <f t="shared" si="43"/>
        <v>24923</v>
      </c>
      <c r="BC75" s="30">
        <f t="shared" si="43"/>
        <v>10891</v>
      </c>
      <c r="BD75" s="30">
        <f t="shared" si="43"/>
        <v>5243</v>
      </c>
      <c r="BE75" s="27">
        <f>SUM(AW75:BD75)</f>
        <v>170988</v>
      </c>
      <c r="BF75" s="30">
        <f>BF73+BF53+BF29+BF24</f>
        <v>0</v>
      </c>
      <c r="BG75" s="30">
        <f>BG73+BG53+BG29+BG24</f>
        <v>9</v>
      </c>
      <c r="BH75" s="30">
        <f>BH73+BH53+BH29+BH24</f>
        <v>2307</v>
      </c>
      <c r="BI75" s="30">
        <f>BI73+BI53+BI29+BI24</f>
        <v>99</v>
      </c>
      <c r="BJ75" s="30">
        <f>BJ73+BJ53+BJ29+BJ24</f>
        <v>878</v>
      </c>
      <c r="BK75" s="27">
        <f>SUM(BF75:BJ75)</f>
        <v>3293</v>
      </c>
    </row>
    <row r="77" spans="10:57" ht="12.75">
      <c r="J77" s="31"/>
      <c r="BE77" s="31"/>
    </row>
    <row r="78" ht="12.75">
      <c r="BE78" s="32"/>
    </row>
    <row r="79" spans="1:57" ht="12.75">
      <c r="A79" s="24" t="s">
        <v>35</v>
      </c>
      <c r="B79" s="24"/>
      <c r="C79" s="24"/>
      <c r="D79" s="24"/>
      <c r="E79" s="24"/>
      <c r="F79" s="24"/>
      <c r="BE79" s="32"/>
    </row>
    <row r="80" spans="1:9" ht="12.75">
      <c r="A80" s="24" t="s">
        <v>36</v>
      </c>
      <c r="B80" s="24"/>
      <c r="C80" s="24"/>
      <c r="D80" s="24"/>
      <c r="E80" s="33"/>
      <c r="F80" s="33"/>
      <c r="I80" s="33"/>
    </row>
    <row r="81" spans="1:63" ht="15">
      <c r="A81" s="33">
        <v>1</v>
      </c>
      <c r="B81" s="36" t="s">
        <v>37</v>
      </c>
      <c r="C81" s="36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</row>
    <row r="82" spans="1:63" ht="15">
      <c r="A82" s="33">
        <v>2</v>
      </c>
      <c r="B82" s="36" t="s">
        <v>38</v>
      </c>
      <c r="C82" s="36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</row>
    <row r="83" spans="1:63" ht="15">
      <c r="A83" s="33">
        <v>3</v>
      </c>
      <c r="B83" s="36" t="s">
        <v>39</v>
      </c>
      <c r="C83" s="36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</row>
    <row r="84" spans="1:63" ht="15">
      <c r="A84" s="33">
        <v>4</v>
      </c>
      <c r="B84" s="36" t="s">
        <v>40</v>
      </c>
      <c r="C84" s="36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</row>
    <row r="85" spans="1:63" ht="15">
      <c r="A85" s="33">
        <v>5</v>
      </c>
      <c r="B85" s="36" t="s">
        <v>41</v>
      </c>
      <c r="C85" s="36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</row>
    <row r="86" spans="1:63" ht="15">
      <c r="A86" s="33">
        <v>6</v>
      </c>
      <c r="B86" s="36" t="s">
        <v>42</v>
      </c>
      <c r="C86" s="36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</row>
    <row r="87" spans="1:63" ht="15">
      <c r="A87" s="33">
        <v>7</v>
      </c>
      <c r="B87" s="36" t="s">
        <v>43</v>
      </c>
      <c r="C87" s="36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</row>
    <row r="88" spans="1:63" ht="12.75">
      <c r="A88" s="33"/>
      <c r="B88" s="33"/>
      <c r="C88" s="33"/>
      <c r="D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</row>
    <row r="89" spans="1:63" ht="12.75">
      <c r="A89" s="24" t="s">
        <v>1</v>
      </c>
      <c r="C89" s="33"/>
      <c r="D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</row>
    <row r="90" spans="1:2" ht="15">
      <c r="A90" s="37">
        <v>1</v>
      </c>
      <c r="B90" s="37" t="s">
        <v>44</v>
      </c>
    </row>
    <row r="91" spans="1:2" ht="15">
      <c r="A91" s="37">
        <v>2</v>
      </c>
      <c r="B91" s="37" t="s">
        <v>45</v>
      </c>
    </row>
    <row r="92" spans="1:2" ht="15">
      <c r="A92" s="37">
        <v>3</v>
      </c>
      <c r="B92" s="37" t="s">
        <v>46</v>
      </c>
    </row>
    <row r="93" spans="1:2" ht="15">
      <c r="A93" s="37">
        <v>4</v>
      </c>
      <c r="B93" s="37" t="s">
        <v>56</v>
      </c>
    </row>
    <row r="94" spans="1:2" ht="15">
      <c r="A94" s="37">
        <v>5</v>
      </c>
      <c r="B94" s="37" t="s">
        <v>47</v>
      </c>
    </row>
    <row r="95" spans="1:2" ht="15">
      <c r="A95" s="37">
        <v>6</v>
      </c>
      <c r="B95" s="37" t="s">
        <v>48</v>
      </c>
    </row>
    <row r="96" spans="1:2" ht="15">
      <c r="A96" s="37">
        <v>7</v>
      </c>
      <c r="B96" s="37" t="s">
        <v>49</v>
      </c>
    </row>
    <row r="97" spans="1:2" ht="15">
      <c r="A97" s="37">
        <v>8</v>
      </c>
      <c r="B97" s="37" t="s">
        <v>50</v>
      </c>
    </row>
    <row r="98" spans="1:2" ht="15">
      <c r="A98" s="37">
        <v>9</v>
      </c>
      <c r="B98" s="37" t="s">
        <v>51</v>
      </c>
    </row>
    <row r="99" spans="1:2" ht="15">
      <c r="A99" s="37">
        <v>10</v>
      </c>
      <c r="B99" s="37" t="s">
        <v>52</v>
      </c>
    </row>
    <row r="100" spans="1:2" ht="15">
      <c r="A100" s="37">
        <v>11</v>
      </c>
      <c r="B100" s="37" t="s">
        <v>53</v>
      </c>
    </row>
    <row r="101" spans="1:2" ht="15">
      <c r="A101" s="37">
        <v>12</v>
      </c>
      <c r="B101" s="37" t="s">
        <v>54</v>
      </c>
    </row>
    <row r="102" spans="1:2" ht="15">
      <c r="A102" s="37">
        <v>13</v>
      </c>
      <c r="B102" s="37" t="s">
        <v>55</v>
      </c>
    </row>
    <row r="104" spans="1:2" ht="12.75">
      <c r="A104" s="24" t="s">
        <v>2</v>
      </c>
      <c r="B104" s="33"/>
    </row>
    <row r="105" spans="1:4" ht="15">
      <c r="A105" s="57">
        <v>1</v>
      </c>
      <c r="B105" s="57" t="s">
        <v>531</v>
      </c>
      <c r="C105" s="57"/>
      <c r="D105" s="33"/>
    </row>
    <row r="106" spans="1:4" ht="15">
      <c r="A106" s="57">
        <v>2</v>
      </c>
      <c r="B106" s="57" t="s">
        <v>530</v>
      </c>
      <c r="C106" s="57"/>
      <c r="D106" s="33"/>
    </row>
    <row r="107" spans="1:4" ht="15">
      <c r="A107" s="57">
        <v>3</v>
      </c>
      <c r="B107" s="57" t="s">
        <v>529</v>
      </c>
      <c r="C107" s="57"/>
      <c r="D107" s="33"/>
    </row>
    <row r="108" spans="1:4" ht="15">
      <c r="A108" s="57">
        <v>4</v>
      </c>
      <c r="B108" s="57" t="s">
        <v>528</v>
      </c>
      <c r="C108" s="57"/>
      <c r="D108" s="33"/>
    </row>
    <row r="109" spans="1:4" ht="15">
      <c r="A109" s="57">
        <v>5</v>
      </c>
      <c r="B109" s="57" t="s">
        <v>527</v>
      </c>
      <c r="C109" s="57"/>
      <c r="D109" s="33"/>
    </row>
    <row r="110" spans="1:4" ht="15">
      <c r="A110" s="57">
        <v>6</v>
      </c>
      <c r="B110" s="57" t="s">
        <v>526</v>
      </c>
      <c r="C110" s="57"/>
      <c r="D110" s="33"/>
    </row>
    <row r="111" spans="1:4" ht="15">
      <c r="A111" s="57">
        <v>7</v>
      </c>
      <c r="B111" s="57" t="s">
        <v>525</v>
      </c>
      <c r="C111" s="57"/>
      <c r="D111" s="33"/>
    </row>
    <row r="112" spans="1:4" ht="15">
      <c r="A112" s="57">
        <v>8</v>
      </c>
      <c r="B112" s="57" t="s">
        <v>524</v>
      </c>
      <c r="C112" s="57"/>
      <c r="D112" s="33"/>
    </row>
    <row r="113" spans="1:4" ht="12.75">
      <c r="A113" s="33"/>
      <c r="B113" s="33"/>
      <c r="C113" s="33"/>
      <c r="D113" s="33"/>
    </row>
    <row r="114" spans="1:4" ht="12.75">
      <c r="A114" s="33"/>
      <c r="B114" s="33"/>
      <c r="C114" s="33"/>
      <c r="D114" s="33"/>
    </row>
  </sheetData>
  <sheetProtection/>
  <mergeCells count="13">
    <mergeCell ref="AW1:BK1"/>
    <mergeCell ref="BF2:BK2"/>
    <mergeCell ref="Y2:AB2"/>
    <mergeCell ref="AC2:AP2"/>
    <mergeCell ref="AQ2:AV2"/>
    <mergeCell ref="AW2:BE2"/>
    <mergeCell ref="AC1:AV1"/>
    <mergeCell ref="C2:J2"/>
    <mergeCell ref="K2:P2"/>
    <mergeCell ref="Q2:X2"/>
    <mergeCell ref="A1:B1"/>
    <mergeCell ref="C1:AB1"/>
    <mergeCell ref="A2:B2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B94"/>
  <sheetViews>
    <sheetView zoomScalePageLayoutView="0" workbookViewId="0" topLeftCell="A1">
      <pane xSplit="2" ySplit="3" topLeftCell="AN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5" sqref="A5:IV29"/>
    </sheetView>
  </sheetViews>
  <sheetFormatPr defaultColWidth="9.140625" defaultRowHeight="12.75"/>
  <cols>
    <col min="1" max="1" width="22.7109375" style="0" bestFit="1" customWidth="1"/>
    <col min="2" max="2" width="34.28125" style="0" customWidth="1"/>
    <col min="3" max="10" width="12.28125" style="0" bestFit="1" customWidth="1"/>
    <col min="11" max="15" width="19.7109375" style="0" customWidth="1"/>
    <col min="16" max="24" width="12.28125" style="0" bestFit="1" customWidth="1"/>
    <col min="25" max="27" width="16.7109375" style="0" customWidth="1"/>
    <col min="28" max="42" width="12.28125" style="0" bestFit="1" customWidth="1"/>
    <col min="43" max="47" width="20.57421875" style="0" customWidth="1"/>
    <col min="48" max="51" width="12.28125" style="0" bestFit="1" customWidth="1"/>
    <col min="52" max="52" width="12.28125" style="0" customWidth="1"/>
    <col min="53" max="54" width="12.28125" style="0" bestFit="1" customWidth="1"/>
    <col min="55" max="59" width="21.140625" style="0" customWidth="1"/>
    <col min="60" max="60" width="12.28125" style="0" bestFit="1" customWidth="1"/>
  </cols>
  <sheetData>
    <row r="1" spans="1:60" ht="12.75">
      <c r="A1" s="252"/>
      <c r="B1" s="253"/>
      <c r="C1" s="254" t="s">
        <v>0</v>
      </c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6"/>
      <c r="AC1" s="257" t="s">
        <v>1</v>
      </c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9"/>
      <c r="AW1" s="262" t="s">
        <v>2</v>
      </c>
      <c r="AX1" s="263"/>
      <c r="AY1" s="263"/>
      <c r="AZ1" s="263"/>
      <c r="BA1" s="263"/>
      <c r="BB1" s="263"/>
      <c r="BC1" s="263"/>
      <c r="BD1" s="263"/>
      <c r="BE1" s="263"/>
      <c r="BF1" s="263"/>
      <c r="BG1" s="263"/>
      <c r="BH1" s="264"/>
    </row>
    <row r="2" spans="1:60" ht="12.75">
      <c r="A2" s="260"/>
      <c r="B2" s="261"/>
      <c r="C2" s="249" t="s">
        <v>3</v>
      </c>
      <c r="D2" s="250"/>
      <c r="E2" s="250"/>
      <c r="F2" s="250"/>
      <c r="G2" s="250"/>
      <c r="H2" s="250"/>
      <c r="I2" s="250"/>
      <c r="J2" s="251"/>
      <c r="K2" s="249" t="s">
        <v>4</v>
      </c>
      <c r="L2" s="250"/>
      <c r="M2" s="250"/>
      <c r="N2" s="250"/>
      <c r="O2" s="250"/>
      <c r="P2" s="251"/>
      <c r="Q2" s="249" t="s">
        <v>5</v>
      </c>
      <c r="R2" s="250"/>
      <c r="S2" s="250"/>
      <c r="T2" s="250"/>
      <c r="U2" s="250"/>
      <c r="V2" s="250"/>
      <c r="W2" s="250"/>
      <c r="X2" s="251"/>
      <c r="Y2" s="249" t="s">
        <v>6</v>
      </c>
      <c r="Z2" s="250"/>
      <c r="AA2" s="250"/>
      <c r="AB2" s="251"/>
      <c r="AC2" s="268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70"/>
      <c r="AQ2" s="271" t="s">
        <v>7</v>
      </c>
      <c r="AR2" s="272"/>
      <c r="AS2" s="272"/>
      <c r="AT2" s="272"/>
      <c r="AU2" s="272"/>
      <c r="AV2" s="273"/>
      <c r="AW2" s="246"/>
      <c r="AX2" s="247"/>
      <c r="AY2" s="247"/>
      <c r="AZ2" s="247"/>
      <c r="BA2" s="247"/>
      <c r="BB2" s="248"/>
      <c r="BC2" s="265" t="s">
        <v>7</v>
      </c>
      <c r="BD2" s="266"/>
      <c r="BE2" s="266"/>
      <c r="BF2" s="266"/>
      <c r="BG2" s="266"/>
      <c r="BH2" s="267"/>
    </row>
    <row r="3" spans="1:60" ht="24">
      <c r="A3" s="8" t="s">
        <v>8</v>
      </c>
      <c r="B3" s="9" t="s">
        <v>9</v>
      </c>
      <c r="C3" s="11" t="s">
        <v>10</v>
      </c>
      <c r="D3" s="12" t="s">
        <v>11</v>
      </c>
      <c r="E3" s="12" t="s">
        <v>12</v>
      </c>
      <c r="F3" s="12" t="s">
        <v>13</v>
      </c>
      <c r="G3" s="12" t="s">
        <v>14</v>
      </c>
      <c r="H3" s="12" t="s">
        <v>15</v>
      </c>
      <c r="I3" s="12" t="s">
        <v>16</v>
      </c>
      <c r="J3" s="13" t="s">
        <v>17</v>
      </c>
      <c r="K3" s="1" t="s">
        <v>18</v>
      </c>
      <c r="L3" s="2" t="s">
        <v>20</v>
      </c>
      <c r="M3" s="2" t="s">
        <v>21</v>
      </c>
      <c r="N3" s="2" t="s">
        <v>22</v>
      </c>
      <c r="O3" s="2" t="s">
        <v>19</v>
      </c>
      <c r="P3" s="13" t="s">
        <v>23</v>
      </c>
      <c r="Q3" s="11" t="s">
        <v>10</v>
      </c>
      <c r="R3" s="12" t="s">
        <v>11</v>
      </c>
      <c r="S3" s="12" t="s">
        <v>12</v>
      </c>
      <c r="T3" s="12" t="s">
        <v>13</v>
      </c>
      <c r="U3" s="12" t="s">
        <v>14</v>
      </c>
      <c r="V3" s="12" t="s">
        <v>15</v>
      </c>
      <c r="W3" s="12" t="s">
        <v>16</v>
      </c>
      <c r="X3" s="13" t="s">
        <v>17</v>
      </c>
      <c r="Y3" s="1" t="s">
        <v>21</v>
      </c>
      <c r="Z3" s="2" t="s">
        <v>22</v>
      </c>
      <c r="AA3" s="2" t="s">
        <v>19</v>
      </c>
      <c r="AB3" s="13" t="s">
        <v>23</v>
      </c>
      <c r="AC3" s="15" t="s">
        <v>24</v>
      </c>
      <c r="AD3" s="16" t="s">
        <v>25</v>
      </c>
      <c r="AE3" s="16" t="s">
        <v>26</v>
      </c>
      <c r="AF3" s="16" t="s">
        <v>27</v>
      </c>
      <c r="AG3" s="16" t="s">
        <v>28</v>
      </c>
      <c r="AH3" s="16" t="s">
        <v>29</v>
      </c>
      <c r="AI3" s="16" t="s">
        <v>30</v>
      </c>
      <c r="AJ3" s="16" t="s">
        <v>31</v>
      </c>
      <c r="AK3" s="16" t="s">
        <v>32</v>
      </c>
      <c r="AL3" s="16" t="s">
        <v>33</v>
      </c>
      <c r="AM3" s="16" t="s">
        <v>34</v>
      </c>
      <c r="AN3" s="16" t="s">
        <v>127</v>
      </c>
      <c r="AO3" s="16" t="s">
        <v>126</v>
      </c>
      <c r="AP3" s="17" t="s">
        <v>17</v>
      </c>
      <c r="AQ3" s="3" t="s">
        <v>18</v>
      </c>
      <c r="AR3" s="4" t="s">
        <v>20</v>
      </c>
      <c r="AS3" s="4" t="s">
        <v>21</v>
      </c>
      <c r="AT3" s="4" t="s">
        <v>22</v>
      </c>
      <c r="AU3" s="4" t="s">
        <v>19</v>
      </c>
      <c r="AV3" s="17" t="s">
        <v>23</v>
      </c>
      <c r="AW3" s="19" t="s">
        <v>10</v>
      </c>
      <c r="AX3" s="20" t="s">
        <v>11</v>
      </c>
      <c r="AY3" s="20" t="s">
        <v>12</v>
      </c>
      <c r="AZ3" s="20" t="s">
        <v>13</v>
      </c>
      <c r="BA3" s="20" t="s">
        <v>14</v>
      </c>
      <c r="BB3" s="21" t="s">
        <v>17</v>
      </c>
      <c r="BC3" s="5" t="s">
        <v>18</v>
      </c>
      <c r="BD3" s="6" t="s">
        <v>20</v>
      </c>
      <c r="BE3" s="6" t="s">
        <v>21</v>
      </c>
      <c r="BF3" s="6" t="s">
        <v>22</v>
      </c>
      <c r="BG3" s="6" t="s">
        <v>19</v>
      </c>
      <c r="BH3" s="21" t="s">
        <v>23</v>
      </c>
    </row>
    <row r="4" spans="1:60" ht="15">
      <c r="A4" s="38" t="s">
        <v>353</v>
      </c>
      <c r="B4" s="35"/>
      <c r="J4" s="10"/>
      <c r="P4" s="10"/>
      <c r="X4" s="10"/>
      <c r="AB4" s="10"/>
      <c r="AP4" s="14"/>
      <c r="AV4" s="14"/>
      <c r="BB4" s="18"/>
      <c r="BH4" s="18"/>
    </row>
    <row r="5" spans="1:60" ht="15">
      <c r="A5" s="149" t="s">
        <v>330</v>
      </c>
      <c r="B5" s="149" t="s">
        <v>352</v>
      </c>
      <c r="C5" s="63">
        <v>182</v>
      </c>
      <c r="D5" s="63">
        <v>41</v>
      </c>
      <c r="E5" s="63">
        <v>1310</v>
      </c>
      <c r="F5" s="63">
        <v>170</v>
      </c>
      <c r="G5" s="63">
        <v>1362</v>
      </c>
      <c r="H5" s="63">
        <v>140</v>
      </c>
      <c r="I5" s="63">
        <v>53</v>
      </c>
      <c r="J5" s="25">
        <f aca="true" t="shared" si="0" ref="J5:J29">SUM(C5:I5)</f>
        <v>3258</v>
      </c>
      <c r="K5" s="65">
        <v>0</v>
      </c>
      <c r="L5" s="65">
        <v>0</v>
      </c>
      <c r="M5" s="65">
        <v>19</v>
      </c>
      <c r="N5" s="65">
        <v>0</v>
      </c>
      <c r="O5" s="65">
        <v>31</v>
      </c>
      <c r="P5" s="25">
        <f aca="true" t="shared" si="1" ref="P5:P29">SUM(K5:O5)</f>
        <v>50</v>
      </c>
      <c r="Q5" s="148">
        <v>367</v>
      </c>
      <c r="R5" s="148">
        <v>114</v>
      </c>
      <c r="S5" s="148">
        <v>374</v>
      </c>
      <c r="T5" s="148">
        <v>617</v>
      </c>
      <c r="U5" s="148">
        <v>469</v>
      </c>
      <c r="V5" s="148">
        <v>554</v>
      </c>
      <c r="W5" s="148">
        <v>238</v>
      </c>
      <c r="X5" s="25">
        <f aca="true" t="shared" si="2" ref="X5:X29">SUM(Q5:W5)</f>
        <v>2733</v>
      </c>
      <c r="Y5" s="147">
        <v>507</v>
      </c>
      <c r="Z5" s="147">
        <v>0</v>
      </c>
      <c r="AA5" s="147">
        <v>18</v>
      </c>
      <c r="AB5" s="25">
        <f aca="true" t="shared" si="3" ref="AB5:AB29">SUM(Y5:AA5)</f>
        <v>525</v>
      </c>
      <c r="AC5" s="146">
        <v>72</v>
      </c>
      <c r="AD5" s="146">
        <v>71</v>
      </c>
      <c r="AE5" s="146">
        <v>924</v>
      </c>
      <c r="AF5" s="146">
        <v>35</v>
      </c>
      <c r="AG5" s="146">
        <v>329</v>
      </c>
      <c r="AH5" s="146">
        <v>1423</v>
      </c>
      <c r="AI5" s="146">
        <v>215</v>
      </c>
      <c r="AJ5" s="146">
        <v>6</v>
      </c>
      <c r="AK5" s="146">
        <v>6</v>
      </c>
      <c r="AL5" s="146">
        <v>25</v>
      </c>
      <c r="AM5" s="146">
        <v>143</v>
      </c>
      <c r="AN5" s="146">
        <v>13</v>
      </c>
      <c r="AO5" s="146">
        <v>9</v>
      </c>
      <c r="AP5" s="26">
        <f aca="true" t="shared" si="4" ref="AP5:AP29">SUM(AC5:AO5)</f>
        <v>3271</v>
      </c>
      <c r="AQ5" s="145">
        <v>0</v>
      </c>
      <c r="AR5" s="145">
        <v>0</v>
      </c>
      <c r="AS5" s="145">
        <v>23</v>
      </c>
      <c r="AT5" s="145">
        <v>0</v>
      </c>
      <c r="AU5" s="145">
        <v>13</v>
      </c>
      <c r="AV5" s="26">
        <f aca="true" t="shared" si="5" ref="AV5:AV29">SUM(AQ5:AU5)</f>
        <v>36</v>
      </c>
      <c r="AW5" s="144">
        <v>277</v>
      </c>
      <c r="AX5" s="144">
        <v>180</v>
      </c>
      <c r="AY5" s="144">
        <v>1012</v>
      </c>
      <c r="AZ5" s="144">
        <v>311</v>
      </c>
      <c r="BA5" s="144">
        <v>1490</v>
      </c>
      <c r="BB5" s="27">
        <f aca="true" t="shared" si="6" ref="BB5:BB29">SUM(AW5:BA5)</f>
        <v>3270</v>
      </c>
      <c r="BC5" s="143">
        <v>0</v>
      </c>
      <c r="BD5" s="143">
        <v>0</v>
      </c>
      <c r="BE5" s="143">
        <v>30</v>
      </c>
      <c r="BF5" s="143">
        <v>1</v>
      </c>
      <c r="BG5" s="143">
        <v>7</v>
      </c>
      <c r="BH5" s="27">
        <f aca="true" t="shared" si="7" ref="BH5:BH29">SUM(BC5:BG5)</f>
        <v>38</v>
      </c>
    </row>
    <row r="6" spans="1:60" ht="15">
      <c r="A6" s="149" t="s">
        <v>330</v>
      </c>
      <c r="B6" s="149" t="s">
        <v>351</v>
      </c>
      <c r="C6" s="63">
        <v>117</v>
      </c>
      <c r="D6" s="63">
        <v>60</v>
      </c>
      <c r="E6" s="63">
        <v>1648</v>
      </c>
      <c r="F6" s="63">
        <v>105</v>
      </c>
      <c r="G6" s="63">
        <v>1119</v>
      </c>
      <c r="H6" s="63">
        <v>94</v>
      </c>
      <c r="I6" s="63">
        <v>110</v>
      </c>
      <c r="J6" s="25">
        <f t="shared" si="0"/>
        <v>3253</v>
      </c>
      <c r="K6" s="65">
        <v>0</v>
      </c>
      <c r="L6" s="65">
        <v>0</v>
      </c>
      <c r="M6" s="65">
        <v>17</v>
      </c>
      <c r="N6" s="65">
        <v>0</v>
      </c>
      <c r="O6" s="65">
        <v>43</v>
      </c>
      <c r="P6" s="25">
        <f t="shared" si="1"/>
        <v>60</v>
      </c>
      <c r="Q6" s="148">
        <v>323</v>
      </c>
      <c r="R6" s="148">
        <v>163</v>
      </c>
      <c r="S6" s="148">
        <v>392</v>
      </c>
      <c r="T6" s="148">
        <v>496</v>
      </c>
      <c r="U6" s="148">
        <v>394</v>
      </c>
      <c r="V6" s="148">
        <v>486</v>
      </c>
      <c r="W6" s="148">
        <v>333</v>
      </c>
      <c r="X6" s="25">
        <f t="shared" si="2"/>
        <v>2587</v>
      </c>
      <c r="Y6" s="147">
        <v>651</v>
      </c>
      <c r="Z6" s="147">
        <v>0</v>
      </c>
      <c r="AA6" s="147">
        <v>15</v>
      </c>
      <c r="AB6" s="25">
        <f t="shared" si="3"/>
        <v>666</v>
      </c>
      <c r="AC6" s="146">
        <v>91</v>
      </c>
      <c r="AD6" s="146">
        <v>77</v>
      </c>
      <c r="AE6" s="146">
        <v>1283</v>
      </c>
      <c r="AF6" s="146">
        <v>40</v>
      </c>
      <c r="AG6" s="146">
        <v>186</v>
      </c>
      <c r="AH6" s="146">
        <v>1139</v>
      </c>
      <c r="AI6" s="146">
        <v>145</v>
      </c>
      <c r="AJ6" s="146">
        <v>24</v>
      </c>
      <c r="AK6" s="146">
        <v>6</v>
      </c>
      <c r="AL6" s="146">
        <v>14</v>
      </c>
      <c r="AM6" s="146">
        <v>250</v>
      </c>
      <c r="AN6" s="146">
        <v>9</v>
      </c>
      <c r="AO6" s="146">
        <v>6</v>
      </c>
      <c r="AP6" s="26">
        <f t="shared" si="4"/>
        <v>3270</v>
      </c>
      <c r="AQ6" s="145">
        <v>0</v>
      </c>
      <c r="AR6" s="145">
        <v>0</v>
      </c>
      <c r="AS6" s="145">
        <v>31</v>
      </c>
      <c r="AT6" s="145">
        <v>1</v>
      </c>
      <c r="AU6" s="145">
        <v>9</v>
      </c>
      <c r="AV6" s="26">
        <f t="shared" si="5"/>
        <v>41</v>
      </c>
      <c r="AW6" s="144">
        <v>200</v>
      </c>
      <c r="AX6" s="144">
        <v>254</v>
      </c>
      <c r="AY6" s="144">
        <v>1412</v>
      </c>
      <c r="AZ6" s="144">
        <v>222</v>
      </c>
      <c r="BA6" s="144">
        <v>1177</v>
      </c>
      <c r="BB6" s="27">
        <f t="shared" si="6"/>
        <v>3265</v>
      </c>
      <c r="BC6" s="143">
        <v>0</v>
      </c>
      <c r="BD6" s="143">
        <v>0</v>
      </c>
      <c r="BE6" s="143">
        <v>40</v>
      </c>
      <c r="BF6" s="143">
        <v>0</v>
      </c>
      <c r="BG6" s="143">
        <v>6</v>
      </c>
      <c r="BH6" s="27">
        <f t="shared" si="7"/>
        <v>46</v>
      </c>
    </row>
    <row r="7" spans="1:60" ht="15">
      <c r="A7" s="149" t="s">
        <v>330</v>
      </c>
      <c r="B7" s="149" t="s">
        <v>350</v>
      </c>
      <c r="C7" s="63">
        <v>111</v>
      </c>
      <c r="D7" s="63">
        <v>28</v>
      </c>
      <c r="E7" s="63">
        <v>749</v>
      </c>
      <c r="F7" s="63">
        <v>105</v>
      </c>
      <c r="G7" s="63">
        <v>2061</v>
      </c>
      <c r="H7" s="63">
        <v>68</v>
      </c>
      <c r="I7" s="63">
        <v>59</v>
      </c>
      <c r="J7" s="25">
        <f t="shared" si="0"/>
        <v>3181</v>
      </c>
      <c r="K7" s="65">
        <v>0</v>
      </c>
      <c r="L7" s="65">
        <v>0</v>
      </c>
      <c r="M7" s="65">
        <v>35</v>
      </c>
      <c r="N7" s="65">
        <v>2</v>
      </c>
      <c r="O7" s="65">
        <v>54</v>
      </c>
      <c r="P7" s="25">
        <f t="shared" si="1"/>
        <v>91</v>
      </c>
      <c r="Q7" s="148">
        <v>284</v>
      </c>
      <c r="R7" s="148">
        <v>87</v>
      </c>
      <c r="S7" s="148">
        <v>389</v>
      </c>
      <c r="T7" s="148">
        <v>486</v>
      </c>
      <c r="U7" s="148">
        <v>616</v>
      </c>
      <c r="V7" s="148">
        <v>426</v>
      </c>
      <c r="W7" s="148">
        <v>179</v>
      </c>
      <c r="X7" s="25">
        <f t="shared" si="2"/>
        <v>2467</v>
      </c>
      <c r="Y7" s="147">
        <v>677</v>
      </c>
      <c r="Z7" s="147">
        <v>1</v>
      </c>
      <c r="AA7" s="147">
        <v>36</v>
      </c>
      <c r="AB7" s="25">
        <f t="shared" si="3"/>
        <v>714</v>
      </c>
      <c r="AC7" s="146">
        <v>39</v>
      </c>
      <c r="AD7" s="146">
        <v>102</v>
      </c>
      <c r="AE7" s="146">
        <v>490</v>
      </c>
      <c r="AF7" s="146">
        <v>18</v>
      </c>
      <c r="AG7" s="146">
        <v>177</v>
      </c>
      <c r="AH7" s="146">
        <v>2099</v>
      </c>
      <c r="AI7" s="146">
        <v>95</v>
      </c>
      <c r="AJ7" s="146">
        <v>8</v>
      </c>
      <c r="AK7" s="146">
        <v>8</v>
      </c>
      <c r="AL7" s="146">
        <v>14</v>
      </c>
      <c r="AM7" s="146">
        <v>116</v>
      </c>
      <c r="AN7" s="146">
        <v>20</v>
      </c>
      <c r="AO7" s="146">
        <v>15</v>
      </c>
      <c r="AP7" s="26">
        <f t="shared" si="4"/>
        <v>3201</v>
      </c>
      <c r="AQ7" s="145">
        <v>0</v>
      </c>
      <c r="AR7" s="145">
        <v>0</v>
      </c>
      <c r="AS7" s="145">
        <v>51</v>
      </c>
      <c r="AT7" s="145">
        <v>1</v>
      </c>
      <c r="AU7" s="145">
        <v>17</v>
      </c>
      <c r="AV7" s="26">
        <f t="shared" si="5"/>
        <v>69</v>
      </c>
      <c r="AW7" s="144">
        <v>145</v>
      </c>
      <c r="AX7" s="144">
        <v>139</v>
      </c>
      <c r="AY7" s="144">
        <v>535</v>
      </c>
      <c r="AZ7" s="144">
        <v>216</v>
      </c>
      <c r="BA7" s="144">
        <v>2166</v>
      </c>
      <c r="BB7" s="27">
        <f t="shared" si="6"/>
        <v>3201</v>
      </c>
      <c r="BC7" s="143">
        <v>0</v>
      </c>
      <c r="BD7" s="143">
        <v>0</v>
      </c>
      <c r="BE7" s="143">
        <v>66</v>
      </c>
      <c r="BF7" s="143">
        <v>0</v>
      </c>
      <c r="BG7" s="143">
        <v>5</v>
      </c>
      <c r="BH7" s="27">
        <f t="shared" si="7"/>
        <v>71</v>
      </c>
    </row>
    <row r="8" spans="1:60" ht="15">
      <c r="A8" s="149" t="s">
        <v>330</v>
      </c>
      <c r="B8" s="149" t="s">
        <v>349</v>
      </c>
      <c r="C8" s="63">
        <v>87</v>
      </c>
      <c r="D8" s="63">
        <v>56</v>
      </c>
      <c r="E8" s="63">
        <v>722</v>
      </c>
      <c r="F8" s="63">
        <v>61</v>
      </c>
      <c r="G8" s="63">
        <v>2126</v>
      </c>
      <c r="H8" s="63">
        <v>94</v>
      </c>
      <c r="I8" s="63">
        <v>70</v>
      </c>
      <c r="J8" s="25">
        <f t="shared" si="0"/>
        <v>3216</v>
      </c>
      <c r="K8" s="65">
        <v>0</v>
      </c>
      <c r="L8" s="65">
        <v>0</v>
      </c>
      <c r="M8" s="65">
        <v>43</v>
      </c>
      <c r="N8" s="65">
        <v>1</v>
      </c>
      <c r="O8" s="65">
        <v>45</v>
      </c>
      <c r="P8" s="25">
        <f t="shared" si="1"/>
        <v>89</v>
      </c>
      <c r="Q8" s="148">
        <v>223</v>
      </c>
      <c r="R8" s="148">
        <v>104</v>
      </c>
      <c r="S8" s="148">
        <v>381</v>
      </c>
      <c r="T8" s="148">
        <v>350</v>
      </c>
      <c r="U8" s="148">
        <v>706</v>
      </c>
      <c r="V8" s="148">
        <v>334</v>
      </c>
      <c r="W8" s="148">
        <v>161</v>
      </c>
      <c r="X8" s="25">
        <f t="shared" si="2"/>
        <v>2259</v>
      </c>
      <c r="Y8" s="147">
        <v>911</v>
      </c>
      <c r="Z8" s="147">
        <v>0</v>
      </c>
      <c r="AA8" s="147">
        <v>46</v>
      </c>
      <c r="AB8" s="25">
        <f t="shared" si="3"/>
        <v>957</v>
      </c>
      <c r="AC8" s="146">
        <v>82</v>
      </c>
      <c r="AD8" s="146">
        <v>63</v>
      </c>
      <c r="AE8" s="146">
        <v>451</v>
      </c>
      <c r="AF8" s="146">
        <v>24</v>
      </c>
      <c r="AG8" s="146">
        <v>111</v>
      </c>
      <c r="AH8" s="146">
        <v>2202</v>
      </c>
      <c r="AI8" s="146">
        <v>100</v>
      </c>
      <c r="AJ8" s="146">
        <v>7</v>
      </c>
      <c r="AK8" s="146">
        <v>9</v>
      </c>
      <c r="AL8" s="146">
        <v>12</v>
      </c>
      <c r="AM8" s="146">
        <v>140</v>
      </c>
      <c r="AN8" s="146">
        <v>30</v>
      </c>
      <c r="AO8" s="146">
        <v>13</v>
      </c>
      <c r="AP8" s="26">
        <f t="shared" si="4"/>
        <v>3244</v>
      </c>
      <c r="AQ8" s="145">
        <v>0</v>
      </c>
      <c r="AR8" s="145">
        <v>0</v>
      </c>
      <c r="AS8" s="145">
        <v>36</v>
      </c>
      <c r="AT8" s="145">
        <v>1</v>
      </c>
      <c r="AU8" s="145">
        <v>22</v>
      </c>
      <c r="AV8" s="26">
        <f t="shared" si="5"/>
        <v>59</v>
      </c>
      <c r="AW8" s="144">
        <v>161</v>
      </c>
      <c r="AX8" s="144">
        <v>163</v>
      </c>
      <c r="AY8" s="144">
        <v>519</v>
      </c>
      <c r="AZ8" s="144">
        <v>166</v>
      </c>
      <c r="BA8" s="144">
        <v>2227</v>
      </c>
      <c r="BB8" s="27">
        <f t="shared" si="6"/>
        <v>3236</v>
      </c>
      <c r="BC8" s="143">
        <v>0</v>
      </c>
      <c r="BD8" s="143">
        <v>0</v>
      </c>
      <c r="BE8" s="143">
        <v>52</v>
      </c>
      <c r="BF8" s="143">
        <v>0</v>
      </c>
      <c r="BG8" s="143">
        <v>15</v>
      </c>
      <c r="BH8" s="27">
        <f t="shared" si="7"/>
        <v>67</v>
      </c>
    </row>
    <row r="9" spans="1:60" ht="15">
      <c r="A9" s="149" t="s">
        <v>330</v>
      </c>
      <c r="B9" s="149" t="s">
        <v>348</v>
      </c>
      <c r="C9" s="63">
        <v>123</v>
      </c>
      <c r="D9" s="63">
        <v>47</v>
      </c>
      <c r="E9" s="63">
        <v>1961</v>
      </c>
      <c r="F9" s="63">
        <v>95</v>
      </c>
      <c r="G9" s="63">
        <v>555</v>
      </c>
      <c r="H9" s="63">
        <v>136</v>
      </c>
      <c r="I9" s="63">
        <v>120</v>
      </c>
      <c r="J9" s="25">
        <f t="shared" si="0"/>
        <v>3037</v>
      </c>
      <c r="K9" s="65">
        <v>0</v>
      </c>
      <c r="L9" s="65">
        <v>0</v>
      </c>
      <c r="M9" s="65">
        <v>22</v>
      </c>
      <c r="N9" s="65">
        <v>0</v>
      </c>
      <c r="O9" s="65">
        <v>34</v>
      </c>
      <c r="P9" s="25">
        <f t="shared" si="1"/>
        <v>56</v>
      </c>
      <c r="Q9" s="148">
        <v>333</v>
      </c>
      <c r="R9" s="148">
        <v>159</v>
      </c>
      <c r="S9" s="148">
        <v>344</v>
      </c>
      <c r="T9" s="148">
        <v>450</v>
      </c>
      <c r="U9" s="148">
        <v>265</v>
      </c>
      <c r="V9" s="148">
        <v>530</v>
      </c>
      <c r="W9" s="148">
        <v>383</v>
      </c>
      <c r="X9" s="25">
        <f t="shared" si="2"/>
        <v>2464</v>
      </c>
      <c r="Y9" s="147">
        <v>564</v>
      </c>
      <c r="Z9" s="147">
        <v>1</v>
      </c>
      <c r="AA9" s="147">
        <v>8</v>
      </c>
      <c r="AB9" s="25">
        <f t="shared" si="3"/>
        <v>573</v>
      </c>
      <c r="AC9" s="146">
        <v>70</v>
      </c>
      <c r="AD9" s="146">
        <v>50</v>
      </c>
      <c r="AE9" s="146">
        <v>1548</v>
      </c>
      <c r="AF9" s="146">
        <v>48</v>
      </c>
      <c r="AG9" s="146">
        <v>219</v>
      </c>
      <c r="AH9" s="146">
        <v>539</v>
      </c>
      <c r="AI9" s="146">
        <v>244</v>
      </c>
      <c r="AJ9" s="146">
        <v>17</v>
      </c>
      <c r="AK9" s="146">
        <v>5</v>
      </c>
      <c r="AL9" s="146">
        <v>7</v>
      </c>
      <c r="AM9" s="146">
        <v>303</v>
      </c>
      <c r="AN9" s="146">
        <v>4</v>
      </c>
      <c r="AO9" s="146">
        <v>2</v>
      </c>
      <c r="AP9" s="26">
        <f t="shared" si="4"/>
        <v>3056</v>
      </c>
      <c r="AQ9" s="145">
        <v>0</v>
      </c>
      <c r="AR9" s="145">
        <v>0</v>
      </c>
      <c r="AS9" s="145">
        <v>28</v>
      </c>
      <c r="AT9" s="145">
        <v>0</v>
      </c>
      <c r="AU9" s="145">
        <v>8</v>
      </c>
      <c r="AV9" s="26">
        <f t="shared" si="5"/>
        <v>36</v>
      </c>
      <c r="AW9" s="144">
        <v>358</v>
      </c>
      <c r="AX9" s="144">
        <v>251</v>
      </c>
      <c r="AY9" s="144">
        <v>1680</v>
      </c>
      <c r="AZ9" s="144">
        <v>234</v>
      </c>
      <c r="BA9" s="144">
        <v>529</v>
      </c>
      <c r="BB9" s="27">
        <f t="shared" si="6"/>
        <v>3052</v>
      </c>
      <c r="BC9" s="143">
        <v>0</v>
      </c>
      <c r="BD9" s="143">
        <v>0</v>
      </c>
      <c r="BE9" s="143">
        <v>31</v>
      </c>
      <c r="BF9" s="143">
        <v>0</v>
      </c>
      <c r="BG9" s="143">
        <v>8</v>
      </c>
      <c r="BH9" s="27">
        <f t="shared" si="7"/>
        <v>39</v>
      </c>
    </row>
    <row r="10" spans="1:60" ht="15">
      <c r="A10" s="149" t="s">
        <v>330</v>
      </c>
      <c r="B10" s="149" t="s">
        <v>347</v>
      </c>
      <c r="C10" s="63">
        <v>103</v>
      </c>
      <c r="D10" s="63">
        <v>27</v>
      </c>
      <c r="E10" s="63">
        <v>1882</v>
      </c>
      <c r="F10" s="63">
        <v>93</v>
      </c>
      <c r="G10" s="63">
        <v>591</v>
      </c>
      <c r="H10" s="63">
        <v>80</v>
      </c>
      <c r="I10" s="63">
        <v>83</v>
      </c>
      <c r="J10" s="25">
        <f t="shared" si="0"/>
        <v>2859</v>
      </c>
      <c r="K10" s="65">
        <v>0</v>
      </c>
      <c r="L10" s="65">
        <v>0</v>
      </c>
      <c r="M10" s="65">
        <v>8</v>
      </c>
      <c r="N10" s="65">
        <v>2</v>
      </c>
      <c r="O10" s="65">
        <v>27</v>
      </c>
      <c r="P10" s="25">
        <f t="shared" si="1"/>
        <v>37</v>
      </c>
      <c r="Q10" s="148">
        <v>312</v>
      </c>
      <c r="R10" s="148">
        <v>153</v>
      </c>
      <c r="S10" s="148">
        <v>328</v>
      </c>
      <c r="T10" s="148">
        <v>455</v>
      </c>
      <c r="U10" s="148">
        <v>265</v>
      </c>
      <c r="V10" s="148">
        <v>484</v>
      </c>
      <c r="W10" s="148">
        <v>314</v>
      </c>
      <c r="X10" s="25">
        <f t="shared" si="2"/>
        <v>2311</v>
      </c>
      <c r="Y10" s="147">
        <v>537</v>
      </c>
      <c r="Z10" s="147">
        <v>0</v>
      </c>
      <c r="AA10" s="147">
        <v>11</v>
      </c>
      <c r="AB10" s="25">
        <f t="shared" si="3"/>
        <v>548</v>
      </c>
      <c r="AC10" s="146">
        <v>59</v>
      </c>
      <c r="AD10" s="146">
        <v>72</v>
      </c>
      <c r="AE10" s="146">
        <v>1466</v>
      </c>
      <c r="AF10" s="146">
        <v>25</v>
      </c>
      <c r="AG10" s="146">
        <v>207</v>
      </c>
      <c r="AH10" s="146">
        <v>611</v>
      </c>
      <c r="AI10" s="146">
        <v>167</v>
      </c>
      <c r="AJ10" s="146">
        <v>12</v>
      </c>
      <c r="AK10" s="146">
        <v>2</v>
      </c>
      <c r="AL10" s="146">
        <v>16</v>
      </c>
      <c r="AM10" s="146">
        <v>225</v>
      </c>
      <c r="AN10" s="146">
        <v>2</v>
      </c>
      <c r="AO10" s="146">
        <v>5</v>
      </c>
      <c r="AP10" s="26">
        <f t="shared" si="4"/>
        <v>2869</v>
      </c>
      <c r="AQ10" s="145">
        <v>0</v>
      </c>
      <c r="AR10" s="145">
        <v>0</v>
      </c>
      <c r="AS10" s="145">
        <v>22</v>
      </c>
      <c r="AT10" s="145">
        <v>0</v>
      </c>
      <c r="AU10" s="145">
        <v>5</v>
      </c>
      <c r="AV10" s="26">
        <f t="shared" si="5"/>
        <v>27</v>
      </c>
      <c r="AW10" s="144">
        <v>212</v>
      </c>
      <c r="AX10" s="144">
        <v>198</v>
      </c>
      <c r="AY10" s="144">
        <v>1624</v>
      </c>
      <c r="AZ10" s="144">
        <v>215</v>
      </c>
      <c r="BA10" s="144">
        <v>613</v>
      </c>
      <c r="BB10" s="27">
        <f t="shared" si="6"/>
        <v>2862</v>
      </c>
      <c r="BC10" s="143">
        <v>0</v>
      </c>
      <c r="BD10" s="143">
        <v>0</v>
      </c>
      <c r="BE10" s="143">
        <v>27</v>
      </c>
      <c r="BF10" s="143">
        <v>0</v>
      </c>
      <c r="BG10" s="143">
        <v>7</v>
      </c>
      <c r="BH10" s="27">
        <f t="shared" si="7"/>
        <v>34</v>
      </c>
    </row>
    <row r="11" spans="1:60" ht="15">
      <c r="A11" s="149" t="s">
        <v>330</v>
      </c>
      <c r="B11" s="149" t="s">
        <v>346</v>
      </c>
      <c r="C11" s="63">
        <v>186</v>
      </c>
      <c r="D11" s="63">
        <v>36</v>
      </c>
      <c r="E11" s="63">
        <v>1877</v>
      </c>
      <c r="F11" s="63">
        <v>169</v>
      </c>
      <c r="G11" s="63">
        <v>977</v>
      </c>
      <c r="H11" s="63">
        <v>183</v>
      </c>
      <c r="I11" s="63">
        <v>75</v>
      </c>
      <c r="J11" s="25">
        <f t="shared" si="0"/>
        <v>3503</v>
      </c>
      <c r="K11" s="65">
        <v>0</v>
      </c>
      <c r="L11" s="65">
        <v>0</v>
      </c>
      <c r="M11" s="65">
        <v>8</v>
      </c>
      <c r="N11" s="65">
        <v>0</v>
      </c>
      <c r="O11" s="65">
        <v>19</v>
      </c>
      <c r="P11" s="25">
        <f t="shared" si="1"/>
        <v>27</v>
      </c>
      <c r="Q11" s="148">
        <v>424</v>
      </c>
      <c r="R11" s="148">
        <v>111</v>
      </c>
      <c r="S11" s="148">
        <v>377</v>
      </c>
      <c r="T11" s="148">
        <v>602</v>
      </c>
      <c r="U11" s="148">
        <v>400</v>
      </c>
      <c r="V11" s="148">
        <v>655</v>
      </c>
      <c r="W11" s="148">
        <v>283</v>
      </c>
      <c r="X11" s="25">
        <f t="shared" si="2"/>
        <v>2852</v>
      </c>
      <c r="Y11" s="147">
        <v>635</v>
      </c>
      <c r="Z11" s="147">
        <v>0</v>
      </c>
      <c r="AA11" s="147">
        <v>16</v>
      </c>
      <c r="AB11" s="25">
        <f t="shared" si="3"/>
        <v>651</v>
      </c>
      <c r="AC11" s="146">
        <v>53</v>
      </c>
      <c r="AD11" s="146">
        <v>92</v>
      </c>
      <c r="AE11" s="146">
        <v>1435</v>
      </c>
      <c r="AF11" s="146">
        <v>34</v>
      </c>
      <c r="AG11" s="146">
        <v>355</v>
      </c>
      <c r="AH11" s="146">
        <v>998</v>
      </c>
      <c r="AI11" s="146">
        <v>302</v>
      </c>
      <c r="AJ11" s="146">
        <v>5</v>
      </c>
      <c r="AK11" s="146">
        <v>3</v>
      </c>
      <c r="AL11" s="146">
        <v>21</v>
      </c>
      <c r="AM11" s="146">
        <v>175</v>
      </c>
      <c r="AN11" s="146">
        <v>10</v>
      </c>
      <c r="AO11" s="146">
        <v>7</v>
      </c>
      <c r="AP11" s="26">
        <f t="shared" si="4"/>
        <v>3490</v>
      </c>
      <c r="AQ11" s="145">
        <v>0</v>
      </c>
      <c r="AR11" s="145">
        <v>0</v>
      </c>
      <c r="AS11" s="145">
        <v>28</v>
      </c>
      <c r="AT11" s="145">
        <v>2</v>
      </c>
      <c r="AU11" s="145">
        <v>9</v>
      </c>
      <c r="AV11" s="26">
        <f t="shared" si="5"/>
        <v>39</v>
      </c>
      <c r="AW11" s="144">
        <v>405</v>
      </c>
      <c r="AX11" s="144">
        <v>166</v>
      </c>
      <c r="AY11" s="144">
        <v>1543</v>
      </c>
      <c r="AZ11" s="144">
        <v>339</v>
      </c>
      <c r="BA11" s="144">
        <v>1029</v>
      </c>
      <c r="BB11" s="27">
        <f t="shared" si="6"/>
        <v>3482</v>
      </c>
      <c r="BC11" s="143">
        <v>0</v>
      </c>
      <c r="BD11" s="143">
        <v>0</v>
      </c>
      <c r="BE11" s="143">
        <v>39</v>
      </c>
      <c r="BF11" s="143">
        <v>2</v>
      </c>
      <c r="BG11" s="143">
        <v>6</v>
      </c>
      <c r="BH11" s="27">
        <f t="shared" si="7"/>
        <v>47</v>
      </c>
    </row>
    <row r="12" spans="1:60" ht="15">
      <c r="A12" s="149" t="s">
        <v>330</v>
      </c>
      <c r="B12" s="149" t="s">
        <v>219</v>
      </c>
      <c r="C12" s="63">
        <v>142</v>
      </c>
      <c r="D12" s="63">
        <v>24</v>
      </c>
      <c r="E12" s="63">
        <v>1431</v>
      </c>
      <c r="F12" s="63">
        <v>122</v>
      </c>
      <c r="G12" s="63">
        <v>931</v>
      </c>
      <c r="H12" s="63">
        <v>132</v>
      </c>
      <c r="I12" s="63">
        <v>53</v>
      </c>
      <c r="J12" s="25">
        <f t="shared" si="0"/>
        <v>2835</v>
      </c>
      <c r="K12" s="65">
        <v>0</v>
      </c>
      <c r="L12" s="65">
        <v>0</v>
      </c>
      <c r="M12" s="65">
        <v>22</v>
      </c>
      <c r="N12" s="65">
        <v>1</v>
      </c>
      <c r="O12" s="65">
        <v>22</v>
      </c>
      <c r="P12" s="25">
        <f t="shared" si="1"/>
        <v>45</v>
      </c>
      <c r="Q12" s="148">
        <v>352</v>
      </c>
      <c r="R12" s="148">
        <v>91</v>
      </c>
      <c r="S12" s="148">
        <v>345</v>
      </c>
      <c r="T12" s="148">
        <v>417</v>
      </c>
      <c r="U12" s="148">
        <v>408</v>
      </c>
      <c r="V12" s="148">
        <v>478</v>
      </c>
      <c r="W12" s="148">
        <v>204</v>
      </c>
      <c r="X12" s="25">
        <f t="shared" si="2"/>
        <v>2295</v>
      </c>
      <c r="Y12" s="147">
        <v>525</v>
      </c>
      <c r="Z12" s="147">
        <v>0</v>
      </c>
      <c r="AA12" s="147">
        <v>15</v>
      </c>
      <c r="AB12" s="25">
        <f t="shared" si="3"/>
        <v>540</v>
      </c>
      <c r="AC12" s="146">
        <v>46</v>
      </c>
      <c r="AD12" s="146">
        <v>78</v>
      </c>
      <c r="AE12" s="146">
        <v>1080</v>
      </c>
      <c r="AF12" s="146">
        <v>21</v>
      </c>
      <c r="AG12" s="146">
        <v>243</v>
      </c>
      <c r="AH12" s="146">
        <v>963</v>
      </c>
      <c r="AI12" s="146">
        <v>193</v>
      </c>
      <c r="AJ12" s="146">
        <v>6</v>
      </c>
      <c r="AK12" s="146">
        <v>8</v>
      </c>
      <c r="AL12" s="146">
        <v>21</v>
      </c>
      <c r="AM12" s="146">
        <v>152</v>
      </c>
      <c r="AN12" s="146">
        <v>20</v>
      </c>
      <c r="AO12" s="146">
        <v>10</v>
      </c>
      <c r="AP12" s="26">
        <f t="shared" si="4"/>
        <v>2841</v>
      </c>
      <c r="AQ12" s="145">
        <v>0</v>
      </c>
      <c r="AR12" s="145">
        <v>0</v>
      </c>
      <c r="AS12" s="145">
        <v>26</v>
      </c>
      <c r="AT12" s="145">
        <v>3</v>
      </c>
      <c r="AU12" s="145">
        <v>8</v>
      </c>
      <c r="AV12" s="26">
        <f t="shared" si="5"/>
        <v>37</v>
      </c>
      <c r="AW12" s="144">
        <v>243</v>
      </c>
      <c r="AX12" s="144">
        <v>143</v>
      </c>
      <c r="AY12" s="144">
        <v>1183</v>
      </c>
      <c r="AZ12" s="144">
        <v>248</v>
      </c>
      <c r="BA12" s="144">
        <v>1013</v>
      </c>
      <c r="BB12" s="27">
        <f t="shared" si="6"/>
        <v>2830</v>
      </c>
      <c r="BC12" s="143">
        <v>0</v>
      </c>
      <c r="BD12" s="143">
        <v>0</v>
      </c>
      <c r="BE12" s="143">
        <v>43</v>
      </c>
      <c r="BF12" s="143">
        <v>1</v>
      </c>
      <c r="BG12" s="143">
        <v>5</v>
      </c>
      <c r="BH12" s="27">
        <f t="shared" si="7"/>
        <v>49</v>
      </c>
    </row>
    <row r="13" spans="1:60" ht="15">
      <c r="A13" s="149" t="s">
        <v>330</v>
      </c>
      <c r="B13" s="149" t="s">
        <v>345</v>
      </c>
      <c r="C13" s="63">
        <v>21</v>
      </c>
      <c r="D13" s="63">
        <v>63</v>
      </c>
      <c r="E13" s="63">
        <v>437</v>
      </c>
      <c r="F13" s="63">
        <v>32</v>
      </c>
      <c r="G13" s="63">
        <v>767</v>
      </c>
      <c r="H13" s="63">
        <v>27</v>
      </c>
      <c r="I13" s="63">
        <v>49</v>
      </c>
      <c r="J13" s="25">
        <f t="shared" si="0"/>
        <v>1396</v>
      </c>
      <c r="K13" s="65">
        <v>0</v>
      </c>
      <c r="L13" s="65">
        <v>0</v>
      </c>
      <c r="M13" s="65">
        <v>22</v>
      </c>
      <c r="N13" s="65">
        <v>3</v>
      </c>
      <c r="O13" s="65">
        <v>17</v>
      </c>
      <c r="P13" s="25">
        <f t="shared" si="1"/>
        <v>42</v>
      </c>
      <c r="Q13" s="148">
        <v>96</v>
      </c>
      <c r="R13" s="148">
        <v>107</v>
      </c>
      <c r="S13" s="148">
        <v>168</v>
      </c>
      <c r="T13" s="148">
        <v>161</v>
      </c>
      <c r="U13" s="148">
        <v>283</v>
      </c>
      <c r="V13" s="148">
        <v>150</v>
      </c>
      <c r="W13" s="148">
        <v>127</v>
      </c>
      <c r="X13" s="25">
        <f t="shared" si="2"/>
        <v>1092</v>
      </c>
      <c r="Y13" s="147">
        <v>293</v>
      </c>
      <c r="Z13" s="147">
        <v>0</v>
      </c>
      <c r="AA13" s="147">
        <v>11</v>
      </c>
      <c r="AB13" s="25">
        <f t="shared" si="3"/>
        <v>304</v>
      </c>
      <c r="AC13" s="146">
        <v>109</v>
      </c>
      <c r="AD13" s="146">
        <v>26</v>
      </c>
      <c r="AE13" s="146">
        <v>258</v>
      </c>
      <c r="AF13" s="146">
        <v>24</v>
      </c>
      <c r="AG13" s="146">
        <v>50</v>
      </c>
      <c r="AH13" s="146">
        <v>788</v>
      </c>
      <c r="AI13" s="146">
        <v>39</v>
      </c>
      <c r="AJ13" s="146">
        <v>11</v>
      </c>
      <c r="AK13" s="146">
        <v>5</v>
      </c>
      <c r="AL13" s="146">
        <v>10</v>
      </c>
      <c r="AM13" s="146">
        <v>85</v>
      </c>
      <c r="AN13" s="146">
        <v>2</v>
      </c>
      <c r="AO13" s="146">
        <v>0</v>
      </c>
      <c r="AP13" s="26">
        <f t="shared" si="4"/>
        <v>1407</v>
      </c>
      <c r="AQ13" s="145">
        <v>0</v>
      </c>
      <c r="AR13" s="145">
        <v>0</v>
      </c>
      <c r="AS13" s="145">
        <v>19</v>
      </c>
      <c r="AT13" s="145">
        <v>1</v>
      </c>
      <c r="AU13" s="145">
        <v>9</v>
      </c>
      <c r="AV13" s="26">
        <f t="shared" si="5"/>
        <v>29</v>
      </c>
      <c r="AW13" s="144">
        <v>51</v>
      </c>
      <c r="AX13" s="144">
        <v>141</v>
      </c>
      <c r="AY13" s="144">
        <v>308</v>
      </c>
      <c r="AZ13" s="144">
        <v>72</v>
      </c>
      <c r="BA13" s="144">
        <v>826</v>
      </c>
      <c r="BB13" s="27">
        <f t="shared" si="6"/>
        <v>1398</v>
      </c>
      <c r="BC13" s="143">
        <v>0</v>
      </c>
      <c r="BD13" s="143">
        <v>0</v>
      </c>
      <c r="BE13" s="143">
        <v>31</v>
      </c>
      <c r="BF13" s="143">
        <v>1</v>
      </c>
      <c r="BG13" s="143">
        <v>7</v>
      </c>
      <c r="BH13" s="27">
        <f t="shared" si="7"/>
        <v>39</v>
      </c>
    </row>
    <row r="14" spans="1:60" ht="15">
      <c r="A14" s="149" t="s">
        <v>330</v>
      </c>
      <c r="B14" s="149" t="s">
        <v>344</v>
      </c>
      <c r="C14" s="63">
        <v>96</v>
      </c>
      <c r="D14" s="63">
        <v>54</v>
      </c>
      <c r="E14" s="63">
        <v>2086</v>
      </c>
      <c r="F14" s="63">
        <v>72</v>
      </c>
      <c r="G14" s="63">
        <v>711</v>
      </c>
      <c r="H14" s="63">
        <v>110</v>
      </c>
      <c r="I14" s="63">
        <v>83</v>
      </c>
      <c r="J14" s="25">
        <f t="shared" si="0"/>
        <v>3212</v>
      </c>
      <c r="K14" s="65">
        <v>0</v>
      </c>
      <c r="L14" s="65">
        <v>0</v>
      </c>
      <c r="M14" s="65">
        <v>10</v>
      </c>
      <c r="N14" s="65">
        <v>1</v>
      </c>
      <c r="O14" s="65">
        <v>39</v>
      </c>
      <c r="P14" s="25">
        <f t="shared" si="1"/>
        <v>50</v>
      </c>
      <c r="Q14" s="148">
        <v>329</v>
      </c>
      <c r="R14" s="148">
        <v>182</v>
      </c>
      <c r="S14" s="148">
        <v>352</v>
      </c>
      <c r="T14" s="148">
        <v>455</v>
      </c>
      <c r="U14" s="148">
        <v>316</v>
      </c>
      <c r="V14" s="148">
        <v>490</v>
      </c>
      <c r="W14" s="148">
        <v>366</v>
      </c>
      <c r="X14" s="25">
        <f t="shared" si="2"/>
        <v>2490</v>
      </c>
      <c r="Y14" s="147">
        <v>712</v>
      </c>
      <c r="Z14" s="147">
        <v>0</v>
      </c>
      <c r="AA14" s="147">
        <v>10</v>
      </c>
      <c r="AB14" s="25">
        <f t="shared" si="3"/>
        <v>722</v>
      </c>
      <c r="AC14" s="146">
        <v>96</v>
      </c>
      <c r="AD14" s="146">
        <v>79</v>
      </c>
      <c r="AE14" s="146">
        <v>1670</v>
      </c>
      <c r="AF14" s="146">
        <v>31</v>
      </c>
      <c r="AG14" s="146">
        <v>207</v>
      </c>
      <c r="AH14" s="146">
        <v>732</v>
      </c>
      <c r="AI14" s="146">
        <v>134</v>
      </c>
      <c r="AJ14" s="146">
        <v>14</v>
      </c>
      <c r="AK14" s="146">
        <v>4</v>
      </c>
      <c r="AL14" s="146">
        <v>11</v>
      </c>
      <c r="AM14" s="146">
        <v>237</v>
      </c>
      <c r="AN14" s="146">
        <v>2</v>
      </c>
      <c r="AO14" s="146">
        <v>6</v>
      </c>
      <c r="AP14" s="26">
        <f t="shared" si="4"/>
        <v>3223</v>
      </c>
      <c r="AQ14" s="145">
        <v>0</v>
      </c>
      <c r="AR14" s="145">
        <v>0</v>
      </c>
      <c r="AS14" s="145">
        <v>27</v>
      </c>
      <c r="AT14" s="145">
        <v>0</v>
      </c>
      <c r="AU14" s="145">
        <v>12</v>
      </c>
      <c r="AV14" s="26">
        <f t="shared" si="5"/>
        <v>39</v>
      </c>
      <c r="AW14" s="144">
        <v>189</v>
      </c>
      <c r="AX14" s="144">
        <v>220</v>
      </c>
      <c r="AY14" s="144">
        <v>1818</v>
      </c>
      <c r="AZ14" s="144">
        <v>208</v>
      </c>
      <c r="BA14" s="144">
        <v>776</v>
      </c>
      <c r="BB14" s="27">
        <f t="shared" si="6"/>
        <v>3211</v>
      </c>
      <c r="BC14" s="143">
        <v>0</v>
      </c>
      <c r="BD14" s="143">
        <v>0</v>
      </c>
      <c r="BE14" s="143">
        <v>48</v>
      </c>
      <c r="BF14" s="143">
        <v>0</v>
      </c>
      <c r="BG14" s="143">
        <v>3</v>
      </c>
      <c r="BH14" s="27">
        <f t="shared" si="7"/>
        <v>51</v>
      </c>
    </row>
    <row r="15" spans="1:60" ht="15">
      <c r="A15" s="149" t="s">
        <v>330</v>
      </c>
      <c r="B15" s="149" t="s">
        <v>343</v>
      </c>
      <c r="C15" s="63">
        <v>148</v>
      </c>
      <c r="D15" s="63">
        <v>45</v>
      </c>
      <c r="E15" s="63">
        <v>2041</v>
      </c>
      <c r="F15" s="63">
        <v>95</v>
      </c>
      <c r="G15" s="63">
        <v>584</v>
      </c>
      <c r="H15" s="63">
        <v>101</v>
      </c>
      <c r="I15" s="63">
        <v>82</v>
      </c>
      <c r="J15" s="25">
        <f t="shared" si="0"/>
        <v>3096</v>
      </c>
      <c r="K15" s="65">
        <v>0</v>
      </c>
      <c r="L15" s="65">
        <v>0</v>
      </c>
      <c r="M15" s="65">
        <v>17</v>
      </c>
      <c r="N15" s="65">
        <v>1</v>
      </c>
      <c r="O15" s="65">
        <v>28</v>
      </c>
      <c r="P15" s="25">
        <f t="shared" si="1"/>
        <v>46</v>
      </c>
      <c r="Q15" s="148">
        <v>367</v>
      </c>
      <c r="R15" s="148">
        <v>143</v>
      </c>
      <c r="S15" s="148">
        <v>331</v>
      </c>
      <c r="T15" s="148">
        <v>448</v>
      </c>
      <c r="U15" s="148">
        <v>287</v>
      </c>
      <c r="V15" s="148">
        <v>525</v>
      </c>
      <c r="W15" s="148">
        <v>319</v>
      </c>
      <c r="X15" s="25">
        <f t="shared" si="2"/>
        <v>2420</v>
      </c>
      <c r="Y15" s="147">
        <v>668</v>
      </c>
      <c r="Z15" s="147">
        <v>0</v>
      </c>
      <c r="AA15" s="147">
        <v>8</v>
      </c>
      <c r="AB15" s="25">
        <f t="shared" si="3"/>
        <v>676</v>
      </c>
      <c r="AC15" s="146">
        <v>54</v>
      </c>
      <c r="AD15" s="146">
        <v>63</v>
      </c>
      <c r="AE15" s="146">
        <v>1686</v>
      </c>
      <c r="AF15" s="146">
        <v>38</v>
      </c>
      <c r="AG15" s="146">
        <v>207</v>
      </c>
      <c r="AH15" s="146">
        <v>608</v>
      </c>
      <c r="AI15" s="146">
        <v>192</v>
      </c>
      <c r="AJ15" s="146">
        <v>9</v>
      </c>
      <c r="AK15" s="146">
        <v>7</v>
      </c>
      <c r="AL15" s="146">
        <v>18</v>
      </c>
      <c r="AM15" s="146">
        <v>224</v>
      </c>
      <c r="AN15" s="146">
        <v>5</v>
      </c>
      <c r="AO15" s="146">
        <v>5</v>
      </c>
      <c r="AP15" s="26">
        <f t="shared" si="4"/>
        <v>3116</v>
      </c>
      <c r="AQ15" s="145">
        <v>0</v>
      </c>
      <c r="AR15" s="145">
        <v>0</v>
      </c>
      <c r="AS15" s="145">
        <v>17</v>
      </c>
      <c r="AT15" s="145">
        <v>1</v>
      </c>
      <c r="AU15" s="145">
        <v>6</v>
      </c>
      <c r="AV15" s="26">
        <f t="shared" si="5"/>
        <v>24</v>
      </c>
      <c r="AW15" s="144">
        <v>242</v>
      </c>
      <c r="AX15" s="144">
        <v>203</v>
      </c>
      <c r="AY15" s="144">
        <v>1828</v>
      </c>
      <c r="AZ15" s="144">
        <v>202</v>
      </c>
      <c r="BA15" s="144">
        <v>623</v>
      </c>
      <c r="BB15" s="27">
        <f t="shared" si="6"/>
        <v>3098</v>
      </c>
      <c r="BC15" s="143">
        <v>0</v>
      </c>
      <c r="BD15" s="143">
        <v>0</v>
      </c>
      <c r="BE15" s="143">
        <v>35</v>
      </c>
      <c r="BF15" s="143">
        <v>2</v>
      </c>
      <c r="BG15" s="143">
        <v>6</v>
      </c>
      <c r="BH15" s="27">
        <f t="shared" si="7"/>
        <v>43</v>
      </c>
    </row>
    <row r="16" spans="1:60" ht="15">
      <c r="A16" s="149" t="s">
        <v>330</v>
      </c>
      <c r="B16" s="149" t="s">
        <v>342</v>
      </c>
      <c r="C16" s="63">
        <v>28</v>
      </c>
      <c r="D16" s="63">
        <v>78</v>
      </c>
      <c r="E16" s="63">
        <v>610</v>
      </c>
      <c r="F16" s="63">
        <v>32</v>
      </c>
      <c r="G16" s="63">
        <v>636</v>
      </c>
      <c r="H16" s="63">
        <v>41</v>
      </c>
      <c r="I16" s="63">
        <v>63</v>
      </c>
      <c r="J16" s="25">
        <f t="shared" si="0"/>
        <v>1488</v>
      </c>
      <c r="K16" s="65">
        <v>0</v>
      </c>
      <c r="L16" s="65">
        <v>0</v>
      </c>
      <c r="M16" s="65">
        <v>21</v>
      </c>
      <c r="N16" s="65">
        <v>0</v>
      </c>
      <c r="O16" s="65">
        <v>27</v>
      </c>
      <c r="P16" s="25">
        <f t="shared" si="1"/>
        <v>48</v>
      </c>
      <c r="Q16" s="148">
        <v>84</v>
      </c>
      <c r="R16" s="148">
        <v>129</v>
      </c>
      <c r="S16" s="148">
        <v>164</v>
      </c>
      <c r="T16" s="148">
        <v>153</v>
      </c>
      <c r="U16" s="148">
        <v>192</v>
      </c>
      <c r="V16" s="148">
        <v>192</v>
      </c>
      <c r="W16" s="148">
        <v>181</v>
      </c>
      <c r="X16" s="25">
        <f t="shared" si="2"/>
        <v>1095</v>
      </c>
      <c r="Y16" s="147">
        <v>387</v>
      </c>
      <c r="Z16" s="147">
        <v>0</v>
      </c>
      <c r="AA16" s="147">
        <v>6</v>
      </c>
      <c r="AB16" s="25">
        <f t="shared" si="3"/>
        <v>393</v>
      </c>
      <c r="AC16" s="146">
        <v>135</v>
      </c>
      <c r="AD16" s="146">
        <v>34</v>
      </c>
      <c r="AE16" s="146">
        <v>396</v>
      </c>
      <c r="AF16" s="146">
        <v>10</v>
      </c>
      <c r="AG16" s="146">
        <v>66</v>
      </c>
      <c r="AH16" s="146">
        <v>649</v>
      </c>
      <c r="AI16" s="146">
        <v>47</v>
      </c>
      <c r="AJ16" s="146">
        <v>14</v>
      </c>
      <c r="AK16" s="146">
        <v>8</v>
      </c>
      <c r="AL16" s="146">
        <v>6</v>
      </c>
      <c r="AM16" s="146">
        <v>134</v>
      </c>
      <c r="AN16" s="146">
        <v>0</v>
      </c>
      <c r="AO16" s="146">
        <v>5</v>
      </c>
      <c r="AP16" s="26">
        <f t="shared" si="4"/>
        <v>1504</v>
      </c>
      <c r="AQ16" s="145">
        <v>0</v>
      </c>
      <c r="AR16" s="145">
        <v>0</v>
      </c>
      <c r="AS16" s="145">
        <v>16</v>
      </c>
      <c r="AT16" s="145">
        <v>0</v>
      </c>
      <c r="AU16" s="145">
        <v>5</v>
      </c>
      <c r="AV16" s="26">
        <f t="shared" si="5"/>
        <v>21</v>
      </c>
      <c r="AW16" s="144">
        <v>83</v>
      </c>
      <c r="AX16" s="144">
        <v>180</v>
      </c>
      <c r="AY16" s="144">
        <v>445</v>
      </c>
      <c r="AZ16" s="144">
        <v>77</v>
      </c>
      <c r="BA16" s="144">
        <v>705</v>
      </c>
      <c r="BB16" s="27">
        <f t="shared" si="6"/>
        <v>1490</v>
      </c>
      <c r="BC16" s="143">
        <v>0</v>
      </c>
      <c r="BD16" s="143">
        <v>0</v>
      </c>
      <c r="BE16" s="143">
        <v>30</v>
      </c>
      <c r="BF16" s="143">
        <v>1</v>
      </c>
      <c r="BG16" s="143">
        <v>4</v>
      </c>
      <c r="BH16" s="27">
        <f t="shared" si="7"/>
        <v>35</v>
      </c>
    </row>
    <row r="17" spans="1:60" ht="15">
      <c r="A17" s="149" t="s">
        <v>330</v>
      </c>
      <c r="B17" s="149" t="s">
        <v>341</v>
      </c>
      <c r="C17" s="63">
        <v>134</v>
      </c>
      <c r="D17" s="63">
        <v>22</v>
      </c>
      <c r="E17" s="63">
        <v>1186</v>
      </c>
      <c r="F17" s="63">
        <v>112</v>
      </c>
      <c r="G17" s="63">
        <v>1778</v>
      </c>
      <c r="H17" s="63">
        <v>136</v>
      </c>
      <c r="I17" s="63">
        <v>60</v>
      </c>
      <c r="J17" s="25">
        <f t="shared" si="0"/>
        <v>3428</v>
      </c>
      <c r="K17" s="65">
        <v>0</v>
      </c>
      <c r="L17" s="65">
        <v>0</v>
      </c>
      <c r="M17" s="65">
        <v>31</v>
      </c>
      <c r="N17" s="65">
        <v>0</v>
      </c>
      <c r="O17" s="65">
        <v>28</v>
      </c>
      <c r="P17" s="25">
        <f t="shared" si="1"/>
        <v>59</v>
      </c>
      <c r="Q17" s="148">
        <v>400</v>
      </c>
      <c r="R17" s="148">
        <v>68</v>
      </c>
      <c r="S17" s="148">
        <v>391</v>
      </c>
      <c r="T17" s="148">
        <v>535</v>
      </c>
      <c r="U17" s="148">
        <v>555</v>
      </c>
      <c r="V17" s="148">
        <v>471</v>
      </c>
      <c r="W17" s="148">
        <v>192</v>
      </c>
      <c r="X17" s="25">
        <f t="shared" si="2"/>
        <v>2612</v>
      </c>
      <c r="Y17" s="147">
        <v>798</v>
      </c>
      <c r="Z17" s="147">
        <v>0</v>
      </c>
      <c r="AA17" s="147">
        <v>18</v>
      </c>
      <c r="AB17" s="25">
        <f t="shared" si="3"/>
        <v>816</v>
      </c>
      <c r="AC17" s="146">
        <v>53</v>
      </c>
      <c r="AD17" s="146">
        <v>112</v>
      </c>
      <c r="AE17" s="146">
        <v>838</v>
      </c>
      <c r="AF17" s="146">
        <v>17</v>
      </c>
      <c r="AG17" s="146">
        <v>239</v>
      </c>
      <c r="AH17" s="146">
        <v>1817</v>
      </c>
      <c r="AI17" s="146">
        <v>141</v>
      </c>
      <c r="AJ17" s="146">
        <v>6</v>
      </c>
      <c r="AK17" s="146">
        <v>13</v>
      </c>
      <c r="AL17" s="146">
        <v>16</v>
      </c>
      <c r="AM17" s="146">
        <v>140</v>
      </c>
      <c r="AN17" s="146">
        <v>7</v>
      </c>
      <c r="AO17" s="146">
        <v>24</v>
      </c>
      <c r="AP17" s="26">
        <f t="shared" si="4"/>
        <v>3423</v>
      </c>
      <c r="AQ17" s="145">
        <v>0</v>
      </c>
      <c r="AR17" s="145">
        <v>0</v>
      </c>
      <c r="AS17" s="145">
        <v>44</v>
      </c>
      <c r="AT17" s="145">
        <v>2</v>
      </c>
      <c r="AU17" s="145">
        <v>15</v>
      </c>
      <c r="AV17" s="26">
        <f t="shared" si="5"/>
        <v>61</v>
      </c>
      <c r="AW17" s="144">
        <v>202</v>
      </c>
      <c r="AX17" s="144">
        <v>155</v>
      </c>
      <c r="AY17" s="144">
        <v>916</v>
      </c>
      <c r="AZ17" s="144">
        <v>241</v>
      </c>
      <c r="BA17" s="144">
        <v>1899</v>
      </c>
      <c r="BB17" s="27">
        <f t="shared" si="6"/>
        <v>3413</v>
      </c>
      <c r="BC17" s="143">
        <v>0</v>
      </c>
      <c r="BD17" s="143">
        <v>0</v>
      </c>
      <c r="BE17" s="143">
        <v>53</v>
      </c>
      <c r="BF17" s="143">
        <v>0</v>
      </c>
      <c r="BG17" s="143">
        <v>15</v>
      </c>
      <c r="BH17" s="27">
        <f t="shared" si="7"/>
        <v>68</v>
      </c>
    </row>
    <row r="18" spans="1:60" ht="15">
      <c r="A18" s="149" t="s">
        <v>330</v>
      </c>
      <c r="B18" s="223" t="s">
        <v>870</v>
      </c>
      <c r="C18" s="63">
        <v>861</v>
      </c>
      <c r="D18" s="63">
        <v>365</v>
      </c>
      <c r="E18" s="63">
        <v>13756</v>
      </c>
      <c r="F18" s="63">
        <v>858</v>
      </c>
      <c r="G18" s="63">
        <v>8451</v>
      </c>
      <c r="H18" s="63">
        <v>1045</v>
      </c>
      <c r="I18" s="63">
        <v>759</v>
      </c>
      <c r="J18" s="25">
        <f t="shared" si="0"/>
        <v>26095</v>
      </c>
      <c r="K18" s="65">
        <v>0</v>
      </c>
      <c r="L18" s="65">
        <v>3</v>
      </c>
      <c r="M18" s="65">
        <v>141</v>
      </c>
      <c r="N18" s="65">
        <v>4</v>
      </c>
      <c r="O18" s="65">
        <v>113</v>
      </c>
      <c r="P18" s="25">
        <f t="shared" si="1"/>
        <v>261</v>
      </c>
      <c r="Q18" s="148">
        <v>2034</v>
      </c>
      <c r="R18" s="148">
        <v>889</v>
      </c>
      <c r="S18" s="148">
        <v>3297</v>
      </c>
      <c r="T18" s="148">
        <v>3499</v>
      </c>
      <c r="U18" s="148">
        <v>3444</v>
      </c>
      <c r="V18" s="148">
        <v>4630</v>
      </c>
      <c r="W18" s="148">
        <v>2718</v>
      </c>
      <c r="X18" s="25">
        <f t="shared" si="2"/>
        <v>20511</v>
      </c>
      <c r="Y18" s="147">
        <v>5329</v>
      </c>
      <c r="Z18" s="147">
        <v>2</v>
      </c>
      <c r="AA18" s="147">
        <v>253</v>
      </c>
      <c r="AB18" s="25">
        <f t="shared" si="3"/>
        <v>5584</v>
      </c>
      <c r="AC18" s="146">
        <v>527</v>
      </c>
      <c r="AD18" s="146">
        <v>560</v>
      </c>
      <c r="AE18" s="146">
        <v>10935</v>
      </c>
      <c r="AF18" s="146">
        <v>463</v>
      </c>
      <c r="AG18" s="146">
        <v>1438</v>
      </c>
      <c r="AH18" s="146">
        <v>8757</v>
      </c>
      <c r="AI18" s="146">
        <v>1366</v>
      </c>
      <c r="AJ18" s="146">
        <v>92</v>
      </c>
      <c r="AK18" s="146">
        <v>90</v>
      </c>
      <c r="AL18" s="146">
        <v>146</v>
      </c>
      <c r="AM18" s="146">
        <v>1492</v>
      </c>
      <c r="AN18" s="146">
        <v>115</v>
      </c>
      <c r="AO18" s="146">
        <v>98</v>
      </c>
      <c r="AP18" s="26">
        <f t="shared" si="4"/>
        <v>26079</v>
      </c>
      <c r="AQ18" s="145">
        <v>0</v>
      </c>
      <c r="AR18" s="145">
        <v>2</v>
      </c>
      <c r="AS18" s="145">
        <v>115</v>
      </c>
      <c r="AT18" s="145">
        <v>6</v>
      </c>
      <c r="AU18" s="145">
        <v>66</v>
      </c>
      <c r="AV18" s="26">
        <f t="shared" si="5"/>
        <v>189</v>
      </c>
      <c r="AW18" s="144">
        <v>1717</v>
      </c>
      <c r="AX18" s="144">
        <v>1752</v>
      </c>
      <c r="AY18" s="144">
        <v>11802</v>
      </c>
      <c r="AZ18" s="144">
        <v>1627</v>
      </c>
      <c r="BA18" s="144">
        <v>9136</v>
      </c>
      <c r="BB18" s="27">
        <f t="shared" si="6"/>
        <v>26034</v>
      </c>
      <c r="BC18" s="143">
        <v>0</v>
      </c>
      <c r="BD18" s="143">
        <v>0</v>
      </c>
      <c r="BE18" s="143">
        <v>151</v>
      </c>
      <c r="BF18" s="143">
        <v>3</v>
      </c>
      <c r="BG18" s="143">
        <v>21</v>
      </c>
      <c r="BH18" s="27">
        <f t="shared" si="7"/>
        <v>175</v>
      </c>
    </row>
    <row r="19" spans="1:60" ht="15">
      <c r="A19" s="149" t="s">
        <v>330</v>
      </c>
      <c r="B19" s="149" t="s">
        <v>340</v>
      </c>
      <c r="C19" s="63">
        <v>142</v>
      </c>
      <c r="D19" s="63">
        <v>17</v>
      </c>
      <c r="E19" s="63">
        <v>2090</v>
      </c>
      <c r="F19" s="63">
        <v>70</v>
      </c>
      <c r="G19" s="63">
        <v>688</v>
      </c>
      <c r="H19" s="63">
        <v>109</v>
      </c>
      <c r="I19" s="63">
        <v>67</v>
      </c>
      <c r="J19" s="25">
        <f t="shared" si="0"/>
        <v>3183</v>
      </c>
      <c r="K19" s="65">
        <v>0</v>
      </c>
      <c r="L19" s="65">
        <v>0</v>
      </c>
      <c r="M19" s="65">
        <v>17</v>
      </c>
      <c r="N19" s="65">
        <v>0</v>
      </c>
      <c r="O19" s="65">
        <v>27</v>
      </c>
      <c r="P19" s="25">
        <f t="shared" si="1"/>
        <v>44</v>
      </c>
      <c r="Q19" s="148">
        <v>411</v>
      </c>
      <c r="R19" s="148">
        <v>122</v>
      </c>
      <c r="S19" s="148">
        <v>330</v>
      </c>
      <c r="T19" s="148">
        <v>511</v>
      </c>
      <c r="U19" s="148">
        <v>292</v>
      </c>
      <c r="V19" s="148">
        <v>544</v>
      </c>
      <c r="W19" s="148">
        <v>351</v>
      </c>
      <c r="X19" s="25">
        <f t="shared" si="2"/>
        <v>2561</v>
      </c>
      <c r="Y19" s="147">
        <v>613</v>
      </c>
      <c r="Z19" s="147">
        <v>0</v>
      </c>
      <c r="AA19" s="147">
        <v>9</v>
      </c>
      <c r="AB19" s="25">
        <f t="shared" si="3"/>
        <v>622</v>
      </c>
      <c r="AC19" s="146">
        <v>52</v>
      </c>
      <c r="AD19" s="146">
        <v>80</v>
      </c>
      <c r="AE19" s="146">
        <v>1649</v>
      </c>
      <c r="AF19" s="146">
        <v>25</v>
      </c>
      <c r="AG19" s="146">
        <v>194</v>
      </c>
      <c r="AH19" s="146">
        <v>719</v>
      </c>
      <c r="AI19" s="146">
        <v>216</v>
      </c>
      <c r="AJ19" s="146">
        <v>4</v>
      </c>
      <c r="AK19" s="146">
        <v>9</v>
      </c>
      <c r="AL19" s="146">
        <v>12</v>
      </c>
      <c r="AM19" s="146">
        <v>227</v>
      </c>
      <c r="AN19" s="146">
        <v>10</v>
      </c>
      <c r="AO19" s="146">
        <v>5</v>
      </c>
      <c r="AP19" s="26">
        <f t="shared" si="4"/>
        <v>3202</v>
      </c>
      <c r="AQ19" s="145">
        <v>0</v>
      </c>
      <c r="AR19" s="145">
        <v>0</v>
      </c>
      <c r="AS19" s="145">
        <v>18</v>
      </c>
      <c r="AT19" s="145">
        <v>0</v>
      </c>
      <c r="AU19" s="145">
        <v>7</v>
      </c>
      <c r="AV19" s="26">
        <f t="shared" si="5"/>
        <v>25</v>
      </c>
      <c r="AW19" s="144">
        <v>265</v>
      </c>
      <c r="AX19" s="144">
        <v>183</v>
      </c>
      <c r="AY19" s="144">
        <v>1807</v>
      </c>
      <c r="AZ19" s="144">
        <v>206</v>
      </c>
      <c r="BA19" s="144">
        <v>715</v>
      </c>
      <c r="BB19" s="27">
        <f t="shared" si="6"/>
        <v>3176</v>
      </c>
      <c r="BC19" s="143">
        <v>0</v>
      </c>
      <c r="BD19" s="143">
        <v>0</v>
      </c>
      <c r="BE19" s="143">
        <v>46</v>
      </c>
      <c r="BF19" s="143">
        <v>0</v>
      </c>
      <c r="BG19" s="143">
        <v>5</v>
      </c>
      <c r="BH19" s="27">
        <f t="shared" si="7"/>
        <v>51</v>
      </c>
    </row>
    <row r="20" spans="1:60" ht="15">
      <c r="A20" s="149" t="s">
        <v>330</v>
      </c>
      <c r="B20" s="149" t="s">
        <v>339</v>
      </c>
      <c r="C20" s="63">
        <v>95</v>
      </c>
      <c r="D20" s="63">
        <v>37</v>
      </c>
      <c r="E20" s="63">
        <v>2480</v>
      </c>
      <c r="F20" s="63">
        <v>86</v>
      </c>
      <c r="G20" s="63">
        <v>525</v>
      </c>
      <c r="H20" s="63">
        <v>80</v>
      </c>
      <c r="I20" s="63">
        <v>92</v>
      </c>
      <c r="J20" s="25">
        <f t="shared" si="0"/>
        <v>3395</v>
      </c>
      <c r="K20" s="65">
        <v>0</v>
      </c>
      <c r="L20" s="65">
        <v>0</v>
      </c>
      <c r="M20" s="65">
        <v>15</v>
      </c>
      <c r="N20" s="65">
        <v>1</v>
      </c>
      <c r="O20" s="65">
        <v>21</v>
      </c>
      <c r="P20" s="25">
        <f t="shared" si="1"/>
        <v>37</v>
      </c>
      <c r="Q20" s="148">
        <v>379</v>
      </c>
      <c r="R20" s="148">
        <v>174</v>
      </c>
      <c r="S20" s="148">
        <v>398</v>
      </c>
      <c r="T20" s="148">
        <v>527</v>
      </c>
      <c r="U20" s="148">
        <v>264</v>
      </c>
      <c r="V20" s="148">
        <v>565</v>
      </c>
      <c r="W20" s="148">
        <v>405</v>
      </c>
      <c r="X20" s="25">
        <f t="shared" si="2"/>
        <v>2712</v>
      </c>
      <c r="Y20" s="147">
        <v>672</v>
      </c>
      <c r="Z20" s="147">
        <v>0</v>
      </c>
      <c r="AA20" s="147">
        <v>11</v>
      </c>
      <c r="AB20" s="25">
        <f t="shared" si="3"/>
        <v>683</v>
      </c>
      <c r="AC20" s="146">
        <v>79</v>
      </c>
      <c r="AD20" s="146">
        <v>96</v>
      </c>
      <c r="AE20" s="146">
        <v>2020</v>
      </c>
      <c r="AF20" s="146">
        <v>37</v>
      </c>
      <c r="AG20" s="146">
        <v>193</v>
      </c>
      <c r="AH20" s="146">
        <v>521</v>
      </c>
      <c r="AI20" s="146">
        <v>181</v>
      </c>
      <c r="AJ20" s="146">
        <v>8</v>
      </c>
      <c r="AK20" s="146">
        <v>2</v>
      </c>
      <c r="AL20" s="146">
        <v>7</v>
      </c>
      <c r="AM20" s="146">
        <v>248</v>
      </c>
      <c r="AN20" s="146">
        <v>4</v>
      </c>
      <c r="AO20" s="146">
        <v>5</v>
      </c>
      <c r="AP20" s="26">
        <f t="shared" si="4"/>
        <v>3401</v>
      </c>
      <c r="AQ20" s="145">
        <v>0</v>
      </c>
      <c r="AR20" s="145">
        <v>0</v>
      </c>
      <c r="AS20" s="145">
        <v>22</v>
      </c>
      <c r="AT20" s="145">
        <v>0</v>
      </c>
      <c r="AU20" s="145">
        <v>5</v>
      </c>
      <c r="AV20" s="26">
        <f t="shared" si="5"/>
        <v>27</v>
      </c>
      <c r="AW20" s="144">
        <v>246</v>
      </c>
      <c r="AX20" s="144">
        <v>197</v>
      </c>
      <c r="AY20" s="144">
        <v>2203</v>
      </c>
      <c r="AZ20" s="144">
        <v>193</v>
      </c>
      <c r="BA20" s="144">
        <v>545</v>
      </c>
      <c r="BB20" s="27">
        <f t="shared" si="6"/>
        <v>3384</v>
      </c>
      <c r="BC20" s="143">
        <v>0</v>
      </c>
      <c r="BD20" s="143">
        <v>0</v>
      </c>
      <c r="BE20" s="143">
        <v>35</v>
      </c>
      <c r="BF20" s="143">
        <v>1</v>
      </c>
      <c r="BG20" s="143">
        <v>9</v>
      </c>
      <c r="BH20" s="27">
        <f t="shared" si="7"/>
        <v>45</v>
      </c>
    </row>
    <row r="21" spans="1:60" ht="15">
      <c r="A21" s="149" t="s">
        <v>330</v>
      </c>
      <c r="B21" s="149" t="s">
        <v>338</v>
      </c>
      <c r="C21" s="63">
        <v>108</v>
      </c>
      <c r="D21" s="63">
        <v>45</v>
      </c>
      <c r="E21" s="63">
        <v>632</v>
      </c>
      <c r="F21" s="63">
        <v>84</v>
      </c>
      <c r="G21" s="63">
        <v>1826</v>
      </c>
      <c r="H21" s="63">
        <v>96</v>
      </c>
      <c r="I21" s="63">
        <v>68</v>
      </c>
      <c r="J21" s="25">
        <f t="shared" si="0"/>
        <v>2859</v>
      </c>
      <c r="K21" s="65">
        <v>0</v>
      </c>
      <c r="L21" s="65">
        <v>0</v>
      </c>
      <c r="M21" s="65">
        <v>28</v>
      </c>
      <c r="N21" s="65">
        <v>0</v>
      </c>
      <c r="O21" s="65">
        <v>37</v>
      </c>
      <c r="P21" s="25">
        <f t="shared" si="1"/>
        <v>65</v>
      </c>
      <c r="Q21" s="148">
        <v>246</v>
      </c>
      <c r="R21" s="148">
        <v>83</v>
      </c>
      <c r="S21" s="148">
        <v>344</v>
      </c>
      <c r="T21" s="148">
        <v>422</v>
      </c>
      <c r="U21" s="148">
        <v>633</v>
      </c>
      <c r="V21" s="148">
        <v>367</v>
      </c>
      <c r="W21" s="148">
        <v>168</v>
      </c>
      <c r="X21" s="25">
        <f t="shared" si="2"/>
        <v>2263</v>
      </c>
      <c r="Y21" s="147">
        <v>558</v>
      </c>
      <c r="Z21" s="147">
        <v>1</v>
      </c>
      <c r="AA21" s="147">
        <v>37</v>
      </c>
      <c r="AB21" s="25">
        <f t="shared" si="3"/>
        <v>596</v>
      </c>
      <c r="AC21" s="146">
        <v>50</v>
      </c>
      <c r="AD21" s="146">
        <v>88</v>
      </c>
      <c r="AE21" s="146">
        <v>411</v>
      </c>
      <c r="AF21" s="146">
        <v>20</v>
      </c>
      <c r="AG21" s="146">
        <v>164</v>
      </c>
      <c r="AH21" s="146">
        <v>1834</v>
      </c>
      <c r="AI21" s="146">
        <v>92</v>
      </c>
      <c r="AJ21" s="146">
        <v>8</v>
      </c>
      <c r="AK21" s="146">
        <v>8</v>
      </c>
      <c r="AL21" s="146">
        <v>29</v>
      </c>
      <c r="AM21" s="146">
        <v>136</v>
      </c>
      <c r="AN21" s="146">
        <v>18</v>
      </c>
      <c r="AO21" s="146">
        <v>20</v>
      </c>
      <c r="AP21" s="26">
        <f t="shared" si="4"/>
        <v>2878</v>
      </c>
      <c r="AQ21" s="145">
        <v>0</v>
      </c>
      <c r="AR21" s="145">
        <v>0</v>
      </c>
      <c r="AS21" s="145">
        <v>32</v>
      </c>
      <c r="AT21" s="145">
        <v>2</v>
      </c>
      <c r="AU21" s="145">
        <v>12</v>
      </c>
      <c r="AV21" s="26">
        <f t="shared" si="5"/>
        <v>46</v>
      </c>
      <c r="AW21" s="144">
        <v>139</v>
      </c>
      <c r="AX21" s="144">
        <v>199</v>
      </c>
      <c r="AY21" s="144">
        <v>461</v>
      </c>
      <c r="AZ21" s="144">
        <v>165</v>
      </c>
      <c r="BA21" s="144">
        <v>1895</v>
      </c>
      <c r="BB21" s="27">
        <f t="shared" si="6"/>
        <v>2859</v>
      </c>
      <c r="BC21" s="143">
        <v>0</v>
      </c>
      <c r="BD21" s="143">
        <v>0</v>
      </c>
      <c r="BE21" s="143">
        <v>57</v>
      </c>
      <c r="BF21" s="143">
        <v>0</v>
      </c>
      <c r="BG21" s="143">
        <v>8</v>
      </c>
      <c r="BH21" s="27">
        <f t="shared" si="7"/>
        <v>65</v>
      </c>
    </row>
    <row r="22" spans="1:60" ht="15">
      <c r="A22" s="149" t="s">
        <v>330</v>
      </c>
      <c r="B22" s="149" t="s">
        <v>337</v>
      </c>
      <c r="C22" s="63">
        <v>126</v>
      </c>
      <c r="D22" s="63">
        <v>51</v>
      </c>
      <c r="E22" s="63">
        <v>2226</v>
      </c>
      <c r="F22" s="63">
        <v>88</v>
      </c>
      <c r="G22" s="63">
        <v>550</v>
      </c>
      <c r="H22" s="63">
        <v>108</v>
      </c>
      <c r="I22" s="63">
        <v>72</v>
      </c>
      <c r="J22" s="25">
        <f t="shared" si="0"/>
        <v>3221</v>
      </c>
      <c r="K22" s="65">
        <v>0</v>
      </c>
      <c r="L22" s="65">
        <v>0</v>
      </c>
      <c r="M22" s="65">
        <v>12</v>
      </c>
      <c r="N22" s="65">
        <v>2</v>
      </c>
      <c r="O22" s="65">
        <v>33</v>
      </c>
      <c r="P22" s="25">
        <f t="shared" si="1"/>
        <v>47</v>
      </c>
      <c r="Q22" s="148">
        <v>326</v>
      </c>
      <c r="R22" s="148">
        <v>144</v>
      </c>
      <c r="S22" s="148">
        <v>380</v>
      </c>
      <c r="T22" s="148">
        <v>482</v>
      </c>
      <c r="U22" s="148">
        <v>249</v>
      </c>
      <c r="V22" s="148">
        <v>582</v>
      </c>
      <c r="W22" s="148">
        <v>417</v>
      </c>
      <c r="X22" s="25">
        <f t="shared" si="2"/>
        <v>2580</v>
      </c>
      <c r="Y22" s="147">
        <v>626</v>
      </c>
      <c r="Z22" s="147">
        <v>1</v>
      </c>
      <c r="AA22" s="147">
        <v>14</v>
      </c>
      <c r="AB22" s="25">
        <f t="shared" si="3"/>
        <v>641</v>
      </c>
      <c r="AC22" s="146">
        <v>85</v>
      </c>
      <c r="AD22" s="146">
        <v>85</v>
      </c>
      <c r="AE22" s="146">
        <v>1809</v>
      </c>
      <c r="AF22" s="146">
        <v>38</v>
      </c>
      <c r="AG22" s="146">
        <v>221</v>
      </c>
      <c r="AH22" s="146">
        <v>526</v>
      </c>
      <c r="AI22" s="146">
        <v>183</v>
      </c>
      <c r="AJ22" s="146">
        <v>6</v>
      </c>
      <c r="AK22" s="146">
        <v>2</v>
      </c>
      <c r="AL22" s="146">
        <v>10</v>
      </c>
      <c r="AM22" s="146">
        <v>251</v>
      </c>
      <c r="AN22" s="146">
        <v>4</v>
      </c>
      <c r="AO22" s="146">
        <v>2</v>
      </c>
      <c r="AP22" s="26">
        <f t="shared" si="4"/>
        <v>3222</v>
      </c>
      <c r="AQ22" s="145">
        <v>0</v>
      </c>
      <c r="AR22" s="145">
        <v>0</v>
      </c>
      <c r="AS22" s="145">
        <v>35</v>
      </c>
      <c r="AT22" s="145">
        <v>1</v>
      </c>
      <c r="AU22" s="145">
        <v>9</v>
      </c>
      <c r="AV22" s="26">
        <f t="shared" si="5"/>
        <v>45</v>
      </c>
      <c r="AW22" s="144">
        <v>246</v>
      </c>
      <c r="AX22" s="144">
        <v>205</v>
      </c>
      <c r="AY22" s="144">
        <v>1991</v>
      </c>
      <c r="AZ22" s="144">
        <v>220</v>
      </c>
      <c r="BA22" s="144">
        <v>555</v>
      </c>
      <c r="BB22" s="27">
        <f t="shared" si="6"/>
        <v>3217</v>
      </c>
      <c r="BC22" s="143">
        <v>0</v>
      </c>
      <c r="BD22" s="143">
        <v>0</v>
      </c>
      <c r="BE22" s="143">
        <v>47</v>
      </c>
      <c r="BF22" s="143">
        <v>0</v>
      </c>
      <c r="BG22" s="143">
        <v>3</v>
      </c>
      <c r="BH22" s="27">
        <f t="shared" si="7"/>
        <v>50</v>
      </c>
    </row>
    <row r="23" spans="1:60" ht="15">
      <c r="A23" s="149" t="s">
        <v>330</v>
      </c>
      <c r="B23" s="149" t="s">
        <v>336</v>
      </c>
      <c r="C23" s="63">
        <v>90</v>
      </c>
      <c r="D23" s="63">
        <v>67</v>
      </c>
      <c r="E23" s="63">
        <v>2121</v>
      </c>
      <c r="F23" s="63">
        <v>80</v>
      </c>
      <c r="G23" s="63">
        <v>926</v>
      </c>
      <c r="H23" s="63">
        <v>121</v>
      </c>
      <c r="I23" s="63">
        <v>137</v>
      </c>
      <c r="J23" s="25">
        <f t="shared" si="0"/>
        <v>3542</v>
      </c>
      <c r="K23" s="65">
        <v>0</v>
      </c>
      <c r="L23" s="65">
        <v>0</v>
      </c>
      <c r="M23" s="65">
        <v>28</v>
      </c>
      <c r="N23" s="65">
        <v>0</v>
      </c>
      <c r="O23" s="65">
        <v>42</v>
      </c>
      <c r="P23" s="25">
        <f t="shared" si="1"/>
        <v>70</v>
      </c>
      <c r="Q23" s="148">
        <v>397</v>
      </c>
      <c r="R23" s="148">
        <v>192</v>
      </c>
      <c r="S23" s="148">
        <v>404</v>
      </c>
      <c r="T23" s="148">
        <v>511</v>
      </c>
      <c r="U23" s="148">
        <v>385</v>
      </c>
      <c r="V23" s="148">
        <v>533</v>
      </c>
      <c r="W23" s="148">
        <v>348</v>
      </c>
      <c r="X23" s="25">
        <f t="shared" si="2"/>
        <v>2770</v>
      </c>
      <c r="Y23" s="147">
        <v>742</v>
      </c>
      <c r="Z23" s="147">
        <v>0</v>
      </c>
      <c r="AA23" s="147">
        <v>30</v>
      </c>
      <c r="AB23" s="25">
        <f t="shared" si="3"/>
        <v>772</v>
      </c>
      <c r="AC23" s="146">
        <v>92</v>
      </c>
      <c r="AD23" s="146">
        <v>87</v>
      </c>
      <c r="AE23" s="146">
        <v>1703</v>
      </c>
      <c r="AF23" s="146">
        <v>47</v>
      </c>
      <c r="AG23" s="146">
        <v>170</v>
      </c>
      <c r="AH23" s="146">
        <v>1008</v>
      </c>
      <c r="AI23" s="146">
        <v>146</v>
      </c>
      <c r="AJ23" s="146">
        <v>13</v>
      </c>
      <c r="AK23" s="146">
        <v>6</v>
      </c>
      <c r="AL23" s="146">
        <v>11</v>
      </c>
      <c r="AM23" s="146">
        <v>269</v>
      </c>
      <c r="AN23" s="146">
        <v>11</v>
      </c>
      <c r="AO23" s="146">
        <v>8</v>
      </c>
      <c r="AP23" s="26">
        <f t="shared" si="4"/>
        <v>3571</v>
      </c>
      <c r="AQ23" s="145">
        <v>0</v>
      </c>
      <c r="AR23" s="145">
        <v>0</v>
      </c>
      <c r="AS23" s="145">
        <v>29</v>
      </c>
      <c r="AT23" s="145">
        <v>0</v>
      </c>
      <c r="AU23" s="145">
        <v>11</v>
      </c>
      <c r="AV23" s="26">
        <f t="shared" si="5"/>
        <v>40</v>
      </c>
      <c r="AW23" s="144">
        <v>211</v>
      </c>
      <c r="AX23" s="144">
        <v>271</v>
      </c>
      <c r="AY23" s="144">
        <v>1835</v>
      </c>
      <c r="AZ23" s="144">
        <v>195</v>
      </c>
      <c r="BA23" s="144">
        <v>1030</v>
      </c>
      <c r="BB23" s="27">
        <f t="shared" si="6"/>
        <v>3542</v>
      </c>
      <c r="BC23" s="143">
        <v>0</v>
      </c>
      <c r="BD23" s="143">
        <v>0</v>
      </c>
      <c r="BE23" s="143">
        <v>65</v>
      </c>
      <c r="BF23" s="143">
        <v>1</v>
      </c>
      <c r="BG23" s="143">
        <v>3</v>
      </c>
      <c r="BH23" s="27">
        <f t="shared" si="7"/>
        <v>69</v>
      </c>
    </row>
    <row r="24" spans="1:60" ht="15">
      <c r="A24" s="149" t="s">
        <v>330</v>
      </c>
      <c r="B24" s="149" t="s">
        <v>335</v>
      </c>
      <c r="C24" s="63">
        <v>163</v>
      </c>
      <c r="D24" s="63">
        <v>36</v>
      </c>
      <c r="E24" s="63">
        <v>992</v>
      </c>
      <c r="F24" s="63">
        <v>199</v>
      </c>
      <c r="G24" s="63">
        <v>1734</v>
      </c>
      <c r="H24" s="63">
        <v>172</v>
      </c>
      <c r="I24" s="63">
        <v>73</v>
      </c>
      <c r="J24" s="25">
        <f t="shared" si="0"/>
        <v>3369</v>
      </c>
      <c r="K24" s="65">
        <v>0</v>
      </c>
      <c r="L24" s="65">
        <v>0</v>
      </c>
      <c r="M24" s="65">
        <v>15</v>
      </c>
      <c r="N24" s="65">
        <v>0</v>
      </c>
      <c r="O24" s="65">
        <v>39</v>
      </c>
      <c r="P24" s="25">
        <f t="shared" si="1"/>
        <v>54</v>
      </c>
      <c r="Q24" s="148">
        <v>382</v>
      </c>
      <c r="R24" s="148">
        <v>103</v>
      </c>
      <c r="S24" s="148">
        <v>377</v>
      </c>
      <c r="T24" s="148">
        <v>644</v>
      </c>
      <c r="U24" s="148">
        <v>547</v>
      </c>
      <c r="V24" s="148">
        <v>532</v>
      </c>
      <c r="W24" s="148">
        <v>229</v>
      </c>
      <c r="X24" s="25">
        <f t="shared" si="2"/>
        <v>2814</v>
      </c>
      <c r="Y24" s="147">
        <v>523</v>
      </c>
      <c r="Z24" s="147">
        <v>0</v>
      </c>
      <c r="AA24" s="147">
        <v>32</v>
      </c>
      <c r="AB24" s="25">
        <f t="shared" si="3"/>
        <v>555</v>
      </c>
      <c r="AC24" s="146">
        <v>62</v>
      </c>
      <c r="AD24" s="146">
        <v>94</v>
      </c>
      <c r="AE24" s="146">
        <v>656</v>
      </c>
      <c r="AF24" s="146">
        <v>24</v>
      </c>
      <c r="AG24" s="146">
        <v>353</v>
      </c>
      <c r="AH24" s="146">
        <v>1763</v>
      </c>
      <c r="AI24" s="146">
        <v>203</v>
      </c>
      <c r="AJ24" s="146">
        <v>6</v>
      </c>
      <c r="AK24" s="146">
        <v>12</v>
      </c>
      <c r="AL24" s="146">
        <v>39</v>
      </c>
      <c r="AM24" s="146">
        <v>162</v>
      </c>
      <c r="AN24" s="146">
        <v>5</v>
      </c>
      <c r="AO24" s="146">
        <v>8</v>
      </c>
      <c r="AP24" s="26">
        <f t="shared" si="4"/>
        <v>3387</v>
      </c>
      <c r="AQ24" s="145">
        <v>0</v>
      </c>
      <c r="AR24" s="145">
        <v>0</v>
      </c>
      <c r="AS24" s="145">
        <v>21</v>
      </c>
      <c r="AT24" s="145">
        <v>1</v>
      </c>
      <c r="AU24" s="145">
        <v>11</v>
      </c>
      <c r="AV24" s="26">
        <f t="shared" si="5"/>
        <v>33</v>
      </c>
      <c r="AW24" s="144">
        <v>240</v>
      </c>
      <c r="AX24" s="144">
        <v>201</v>
      </c>
      <c r="AY24" s="144">
        <v>736</v>
      </c>
      <c r="AZ24" s="144">
        <v>321</v>
      </c>
      <c r="BA24" s="144">
        <v>1867</v>
      </c>
      <c r="BB24" s="27">
        <f t="shared" si="6"/>
        <v>3365</v>
      </c>
      <c r="BC24" s="143">
        <v>0</v>
      </c>
      <c r="BD24" s="143">
        <v>0</v>
      </c>
      <c r="BE24" s="143">
        <v>50</v>
      </c>
      <c r="BF24" s="143">
        <v>0</v>
      </c>
      <c r="BG24" s="143">
        <v>6</v>
      </c>
      <c r="BH24" s="27">
        <f t="shared" si="7"/>
        <v>56</v>
      </c>
    </row>
    <row r="25" spans="1:60" ht="15">
      <c r="A25" s="149" t="s">
        <v>330</v>
      </c>
      <c r="B25" s="149" t="s">
        <v>334</v>
      </c>
      <c r="C25" s="63">
        <v>115</v>
      </c>
      <c r="D25" s="63">
        <v>23</v>
      </c>
      <c r="E25" s="63">
        <v>800</v>
      </c>
      <c r="F25" s="63">
        <v>108</v>
      </c>
      <c r="G25" s="63">
        <v>1896</v>
      </c>
      <c r="H25" s="63">
        <v>82</v>
      </c>
      <c r="I25" s="63">
        <v>59</v>
      </c>
      <c r="J25" s="25">
        <f t="shared" si="0"/>
        <v>3083</v>
      </c>
      <c r="K25" s="65">
        <v>0</v>
      </c>
      <c r="L25" s="65">
        <v>0</v>
      </c>
      <c r="M25" s="65">
        <v>29</v>
      </c>
      <c r="N25" s="65">
        <v>2</v>
      </c>
      <c r="O25" s="65">
        <v>42</v>
      </c>
      <c r="P25" s="25">
        <f t="shared" si="1"/>
        <v>73</v>
      </c>
      <c r="Q25" s="148">
        <v>318</v>
      </c>
      <c r="R25" s="148">
        <v>82</v>
      </c>
      <c r="S25" s="148">
        <v>349</v>
      </c>
      <c r="T25" s="148">
        <v>479</v>
      </c>
      <c r="U25" s="148">
        <v>503</v>
      </c>
      <c r="V25" s="148">
        <v>417</v>
      </c>
      <c r="W25" s="148">
        <v>180</v>
      </c>
      <c r="X25" s="25">
        <f t="shared" si="2"/>
        <v>2328</v>
      </c>
      <c r="Y25" s="147">
        <v>699</v>
      </c>
      <c r="Z25" s="147">
        <v>0</v>
      </c>
      <c r="AA25" s="147">
        <v>56</v>
      </c>
      <c r="AB25" s="25">
        <f t="shared" si="3"/>
        <v>755</v>
      </c>
      <c r="AC25" s="146">
        <v>40</v>
      </c>
      <c r="AD25" s="146">
        <v>133</v>
      </c>
      <c r="AE25" s="146">
        <v>478</v>
      </c>
      <c r="AF25" s="146">
        <v>31</v>
      </c>
      <c r="AG25" s="146">
        <v>208</v>
      </c>
      <c r="AH25" s="146">
        <v>1927</v>
      </c>
      <c r="AI25" s="146">
        <v>103</v>
      </c>
      <c r="AJ25" s="146">
        <v>7</v>
      </c>
      <c r="AK25" s="146">
        <v>8</v>
      </c>
      <c r="AL25" s="146">
        <v>25</v>
      </c>
      <c r="AM25" s="146">
        <v>114</v>
      </c>
      <c r="AN25" s="146">
        <v>8</v>
      </c>
      <c r="AO25" s="146">
        <v>9</v>
      </c>
      <c r="AP25" s="26">
        <f t="shared" si="4"/>
        <v>3091</v>
      </c>
      <c r="AQ25" s="145">
        <v>0</v>
      </c>
      <c r="AR25" s="145">
        <v>0</v>
      </c>
      <c r="AS25" s="145">
        <v>41</v>
      </c>
      <c r="AT25" s="145">
        <v>2</v>
      </c>
      <c r="AU25" s="145">
        <v>20</v>
      </c>
      <c r="AV25" s="26">
        <f t="shared" si="5"/>
        <v>63</v>
      </c>
      <c r="AW25" s="144">
        <v>138</v>
      </c>
      <c r="AX25" s="144">
        <v>156</v>
      </c>
      <c r="AY25" s="144">
        <v>547</v>
      </c>
      <c r="AZ25" s="144">
        <v>233</v>
      </c>
      <c r="BA25" s="144">
        <v>2010</v>
      </c>
      <c r="BB25" s="27">
        <f t="shared" si="6"/>
        <v>3084</v>
      </c>
      <c r="BC25" s="143">
        <v>0</v>
      </c>
      <c r="BD25" s="143">
        <v>0</v>
      </c>
      <c r="BE25" s="143">
        <v>62</v>
      </c>
      <c r="BF25" s="143">
        <v>0</v>
      </c>
      <c r="BG25" s="143">
        <v>8</v>
      </c>
      <c r="BH25" s="27">
        <f t="shared" si="7"/>
        <v>70</v>
      </c>
    </row>
    <row r="26" spans="1:60" ht="15">
      <c r="A26" s="149" t="s">
        <v>330</v>
      </c>
      <c r="B26" s="149" t="s">
        <v>333</v>
      </c>
      <c r="C26" s="63">
        <v>142</v>
      </c>
      <c r="D26" s="63">
        <v>27</v>
      </c>
      <c r="E26" s="63">
        <v>1149</v>
      </c>
      <c r="F26" s="63">
        <v>169</v>
      </c>
      <c r="G26" s="63">
        <v>1663</v>
      </c>
      <c r="H26" s="63">
        <v>97</v>
      </c>
      <c r="I26" s="63">
        <v>58</v>
      </c>
      <c r="J26" s="25">
        <f t="shared" si="0"/>
        <v>3305</v>
      </c>
      <c r="K26" s="65">
        <v>0</v>
      </c>
      <c r="L26" s="65">
        <v>0</v>
      </c>
      <c r="M26" s="65">
        <v>27</v>
      </c>
      <c r="N26" s="65">
        <v>2</v>
      </c>
      <c r="O26" s="65">
        <v>35</v>
      </c>
      <c r="P26" s="25">
        <f t="shared" si="1"/>
        <v>64</v>
      </c>
      <c r="Q26" s="148">
        <v>406</v>
      </c>
      <c r="R26" s="148">
        <v>86</v>
      </c>
      <c r="S26" s="148">
        <v>346</v>
      </c>
      <c r="T26" s="148">
        <v>640</v>
      </c>
      <c r="U26" s="148">
        <v>521</v>
      </c>
      <c r="V26" s="148">
        <v>530</v>
      </c>
      <c r="W26" s="148">
        <v>198</v>
      </c>
      <c r="X26" s="25">
        <f t="shared" si="2"/>
        <v>2727</v>
      </c>
      <c r="Y26" s="147">
        <v>558</v>
      </c>
      <c r="Z26" s="147">
        <v>1</v>
      </c>
      <c r="AA26" s="147">
        <v>19</v>
      </c>
      <c r="AB26" s="25">
        <f t="shared" si="3"/>
        <v>578</v>
      </c>
      <c r="AC26" s="146">
        <v>56</v>
      </c>
      <c r="AD26" s="146">
        <v>74</v>
      </c>
      <c r="AE26" s="146">
        <v>807</v>
      </c>
      <c r="AF26" s="146">
        <v>19</v>
      </c>
      <c r="AG26" s="146">
        <v>324</v>
      </c>
      <c r="AH26" s="146">
        <v>1725</v>
      </c>
      <c r="AI26" s="146">
        <v>135</v>
      </c>
      <c r="AJ26" s="146">
        <v>7</v>
      </c>
      <c r="AK26" s="146">
        <v>15</v>
      </c>
      <c r="AL26" s="146">
        <v>21</v>
      </c>
      <c r="AM26" s="146">
        <v>121</v>
      </c>
      <c r="AN26" s="146">
        <v>2</v>
      </c>
      <c r="AO26" s="146">
        <v>9</v>
      </c>
      <c r="AP26" s="26">
        <f t="shared" si="4"/>
        <v>3315</v>
      </c>
      <c r="AQ26" s="145">
        <v>0</v>
      </c>
      <c r="AR26" s="145">
        <v>0</v>
      </c>
      <c r="AS26" s="145">
        <v>33</v>
      </c>
      <c r="AT26" s="145">
        <v>1</v>
      </c>
      <c r="AU26" s="145">
        <v>17</v>
      </c>
      <c r="AV26" s="26">
        <f t="shared" si="5"/>
        <v>51</v>
      </c>
      <c r="AW26" s="144">
        <v>181</v>
      </c>
      <c r="AX26" s="144">
        <v>147</v>
      </c>
      <c r="AY26" s="144">
        <v>849</v>
      </c>
      <c r="AZ26" s="144">
        <v>298</v>
      </c>
      <c r="BA26" s="144">
        <v>1827</v>
      </c>
      <c r="BB26" s="27">
        <f t="shared" si="6"/>
        <v>3302</v>
      </c>
      <c r="BC26" s="143">
        <v>0</v>
      </c>
      <c r="BD26" s="143">
        <v>0</v>
      </c>
      <c r="BE26" s="143">
        <v>59</v>
      </c>
      <c r="BF26" s="143">
        <v>0</v>
      </c>
      <c r="BG26" s="143">
        <v>8</v>
      </c>
      <c r="BH26" s="27">
        <f t="shared" si="7"/>
        <v>67</v>
      </c>
    </row>
    <row r="27" spans="1:60" ht="15">
      <c r="A27" s="149" t="s">
        <v>330</v>
      </c>
      <c r="B27" s="149" t="s">
        <v>332</v>
      </c>
      <c r="C27" s="63">
        <v>103</v>
      </c>
      <c r="D27" s="63">
        <v>60</v>
      </c>
      <c r="E27" s="63">
        <v>1131</v>
      </c>
      <c r="F27" s="63">
        <v>96</v>
      </c>
      <c r="G27" s="63">
        <v>1195</v>
      </c>
      <c r="H27" s="63">
        <v>105</v>
      </c>
      <c r="I27" s="63">
        <v>94</v>
      </c>
      <c r="J27" s="25">
        <f t="shared" si="0"/>
        <v>2784</v>
      </c>
      <c r="K27" s="65">
        <v>0</v>
      </c>
      <c r="L27" s="65">
        <v>0</v>
      </c>
      <c r="M27" s="65">
        <v>15</v>
      </c>
      <c r="N27" s="65">
        <v>1</v>
      </c>
      <c r="O27" s="65">
        <v>28</v>
      </c>
      <c r="P27" s="25">
        <f t="shared" si="1"/>
        <v>44</v>
      </c>
      <c r="Q27" s="148">
        <v>263</v>
      </c>
      <c r="R27" s="148">
        <v>113</v>
      </c>
      <c r="S27" s="148">
        <v>365</v>
      </c>
      <c r="T27" s="148">
        <v>458</v>
      </c>
      <c r="U27" s="148">
        <v>404</v>
      </c>
      <c r="V27" s="148">
        <v>372</v>
      </c>
      <c r="W27" s="148">
        <v>254</v>
      </c>
      <c r="X27" s="25">
        <f t="shared" si="2"/>
        <v>2229</v>
      </c>
      <c r="Y27" s="147">
        <v>538</v>
      </c>
      <c r="Z27" s="147">
        <v>1</v>
      </c>
      <c r="AA27" s="147">
        <v>16</v>
      </c>
      <c r="AB27" s="25">
        <f t="shared" si="3"/>
        <v>555</v>
      </c>
      <c r="AC27" s="146">
        <v>78</v>
      </c>
      <c r="AD27" s="146">
        <v>72</v>
      </c>
      <c r="AE27" s="146">
        <v>847</v>
      </c>
      <c r="AF27" s="146">
        <v>26</v>
      </c>
      <c r="AG27" s="146">
        <v>188</v>
      </c>
      <c r="AH27" s="146">
        <v>1192</v>
      </c>
      <c r="AI27" s="146">
        <v>137</v>
      </c>
      <c r="AJ27" s="146">
        <v>15</v>
      </c>
      <c r="AK27" s="146">
        <v>6</v>
      </c>
      <c r="AL27" s="146">
        <v>18</v>
      </c>
      <c r="AM27" s="146">
        <v>187</v>
      </c>
      <c r="AN27" s="146">
        <v>9</v>
      </c>
      <c r="AO27" s="146">
        <v>13</v>
      </c>
      <c r="AP27" s="26">
        <f t="shared" si="4"/>
        <v>2788</v>
      </c>
      <c r="AQ27" s="145">
        <v>0</v>
      </c>
      <c r="AR27" s="145">
        <v>0</v>
      </c>
      <c r="AS27" s="145">
        <v>29</v>
      </c>
      <c r="AT27" s="145">
        <v>0</v>
      </c>
      <c r="AU27" s="145">
        <v>11</v>
      </c>
      <c r="AV27" s="26">
        <f t="shared" si="5"/>
        <v>40</v>
      </c>
      <c r="AW27" s="144">
        <v>183</v>
      </c>
      <c r="AX27" s="144">
        <v>193</v>
      </c>
      <c r="AY27" s="144">
        <v>933</v>
      </c>
      <c r="AZ27" s="144">
        <v>223</v>
      </c>
      <c r="BA27" s="144">
        <v>1239</v>
      </c>
      <c r="BB27" s="27">
        <f t="shared" si="6"/>
        <v>2771</v>
      </c>
      <c r="BC27" s="143">
        <v>0</v>
      </c>
      <c r="BD27" s="143">
        <v>0</v>
      </c>
      <c r="BE27" s="143">
        <v>50</v>
      </c>
      <c r="BF27" s="143">
        <v>0</v>
      </c>
      <c r="BG27" s="143">
        <v>7</v>
      </c>
      <c r="BH27" s="27">
        <f t="shared" si="7"/>
        <v>57</v>
      </c>
    </row>
    <row r="28" spans="1:60" ht="15">
      <c r="A28" s="149" t="s">
        <v>330</v>
      </c>
      <c r="B28" s="149" t="s">
        <v>331</v>
      </c>
      <c r="C28" s="63">
        <v>80</v>
      </c>
      <c r="D28" s="63">
        <v>25</v>
      </c>
      <c r="E28" s="63">
        <v>734</v>
      </c>
      <c r="F28" s="63">
        <v>53</v>
      </c>
      <c r="G28" s="63">
        <v>2085</v>
      </c>
      <c r="H28" s="63">
        <v>66</v>
      </c>
      <c r="I28" s="63">
        <v>32</v>
      </c>
      <c r="J28" s="25">
        <f t="shared" si="0"/>
        <v>3075</v>
      </c>
      <c r="K28" s="65">
        <v>0</v>
      </c>
      <c r="L28" s="65">
        <v>2</v>
      </c>
      <c r="M28" s="65">
        <v>30</v>
      </c>
      <c r="N28" s="65">
        <v>1</v>
      </c>
      <c r="O28" s="65">
        <v>43</v>
      </c>
      <c r="P28" s="25">
        <f t="shared" si="1"/>
        <v>76</v>
      </c>
      <c r="Q28" s="148">
        <v>225</v>
      </c>
      <c r="R28" s="148">
        <v>53</v>
      </c>
      <c r="S28" s="148">
        <v>366</v>
      </c>
      <c r="T28" s="148">
        <v>348</v>
      </c>
      <c r="U28" s="148">
        <v>676</v>
      </c>
      <c r="V28" s="148">
        <v>361</v>
      </c>
      <c r="W28" s="148">
        <v>133</v>
      </c>
      <c r="X28" s="25">
        <f t="shared" si="2"/>
        <v>2162</v>
      </c>
      <c r="Y28" s="147">
        <v>875</v>
      </c>
      <c r="Z28" s="147">
        <v>0</v>
      </c>
      <c r="AA28" s="147">
        <v>38</v>
      </c>
      <c r="AB28" s="25">
        <f t="shared" si="3"/>
        <v>913</v>
      </c>
      <c r="AC28" s="146">
        <v>36</v>
      </c>
      <c r="AD28" s="146">
        <v>85</v>
      </c>
      <c r="AE28" s="146">
        <v>474</v>
      </c>
      <c r="AF28" s="146">
        <v>20</v>
      </c>
      <c r="AG28" s="146">
        <v>115</v>
      </c>
      <c r="AH28" s="146">
        <v>2118</v>
      </c>
      <c r="AI28" s="146">
        <v>72</v>
      </c>
      <c r="AJ28" s="146">
        <v>4</v>
      </c>
      <c r="AK28" s="146">
        <v>13</v>
      </c>
      <c r="AL28" s="146">
        <v>13</v>
      </c>
      <c r="AM28" s="146">
        <v>70</v>
      </c>
      <c r="AN28" s="146">
        <v>36</v>
      </c>
      <c r="AO28" s="146">
        <v>34</v>
      </c>
      <c r="AP28" s="26">
        <f t="shared" si="4"/>
        <v>3090</v>
      </c>
      <c r="AQ28" s="145">
        <v>0</v>
      </c>
      <c r="AR28" s="145">
        <v>0</v>
      </c>
      <c r="AS28" s="145">
        <v>36</v>
      </c>
      <c r="AT28" s="145">
        <v>2</v>
      </c>
      <c r="AU28" s="145">
        <v>23</v>
      </c>
      <c r="AV28" s="26">
        <f t="shared" si="5"/>
        <v>61</v>
      </c>
      <c r="AW28" s="144">
        <v>121</v>
      </c>
      <c r="AX28" s="144">
        <v>120</v>
      </c>
      <c r="AY28" s="144">
        <v>527</v>
      </c>
      <c r="AZ28" s="144">
        <v>167</v>
      </c>
      <c r="BA28" s="144">
        <v>2140</v>
      </c>
      <c r="BB28" s="27">
        <f t="shared" si="6"/>
        <v>3075</v>
      </c>
      <c r="BC28" s="143">
        <v>0</v>
      </c>
      <c r="BD28" s="143">
        <v>0</v>
      </c>
      <c r="BE28" s="143">
        <v>65</v>
      </c>
      <c r="BF28" s="143">
        <v>0</v>
      </c>
      <c r="BG28" s="143">
        <v>11</v>
      </c>
      <c r="BH28" s="27">
        <f t="shared" si="7"/>
        <v>76</v>
      </c>
    </row>
    <row r="29" spans="1:60" ht="15">
      <c r="A29" s="149" t="s">
        <v>330</v>
      </c>
      <c r="B29" s="149" t="s">
        <v>329</v>
      </c>
      <c r="C29" s="63">
        <v>103</v>
      </c>
      <c r="D29" s="63">
        <v>38</v>
      </c>
      <c r="E29" s="63">
        <v>946</v>
      </c>
      <c r="F29" s="63">
        <v>136</v>
      </c>
      <c r="G29" s="63">
        <v>1563</v>
      </c>
      <c r="H29" s="63">
        <v>93</v>
      </c>
      <c r="I29" s="63">
        <v>54</v>
      </c>
      <c r="J29" s="25">
        <f t="shared" si="0"/>
        <v>2933</v>
      </c>
      <c r="K29" s="65">
        <v>0</v>
      </c>
      <c r="L29" s="65">
        <v>0</v>
      </c>
      <c r="M29" s="65">
        <v>12</v>
      </c>
      <c r="N29" s="65">
        <v>0</v>
      </c>
      <c r="O29" s="65">
        <v>20</v>
      </c>
      <c r="P29" s="25">
        <f t="shared" si="1"/>
        <v>32</v>
      </c>
      <c r="Q29" s="148">
        <v>288</v>
      </c>
      <c r="R29" s="148">
        <v>96</v>
      </c>
      <c r="S29" s="148">
        <v>297</v>
      </c>
      <c r="T29" s="148">
        <v>495</v>
      </c>
      <c r="U29" s="148">
        <v>475</v>
      </c>
      <c r="V29" s="148">
        <v>374</v>
      </c>
      <c r="W29" s="148">
        <v>194</v>
      </c>
      <c r="X29" s="25">
        <f t="shared" si="2"/>
        <v>2219</v>
      </c>
      <c r="Y29" s="147">
        <v>702</v>
      </c>
      <c r="Z29" s="147">
        <v>0</v>
      </c>
      <c r="AA29" s="147">
        <v>12</v>
      </c>
      <c r="AB29" s="25">
        <f t="shared" si="3"/>
        <v>714</v>
      </c>
      <c r="AC29" s="146">
        <v>61</v>
      </c>
      <c r="AD29" s="146">
        <v>79</v>
      </c>
      <c r="AE29" s="146">
        <v>599</v>
      </c>
      <c r="AF29" s="146">
        <v>28</v>
      </c>
      <c r="AG29" s="146">
        <v>236</v>
      </c>
      <c r="AH29" s="146">
        <v>1605</v>
      </c>
      <c r="AI29" s="146">
        <v>126</v>
      </c>
      <c r="AJ29" s="146">
        <v>12</v>
      </c>
      <c r="AK29" s="146">
        <v>3</v>
      </c>
      <c r="AL29" s="146">
        <v>29</v>
      </c>
      <c r="AM29" s="146">
        <v>137</v>
      </c>
      <c r="AN29" s="146">
        <v>4</v>
      </c>
      <c r="AO29" s="146">
        <v>1</v>
      </c>
      <c r="AP29" s="26">
        <f t="shared" si="4"/>
        <v>2920</v>
      </c>
      <c r="AQ29" s="145">
        <v>0</v>
      </c>
      <c r="AR29" s="145">
        <v>0</v>
      </c>
      <c r="AS29" s="145">
        <v>37</v>
      </c>
      <c r="AT29" s="145">
        <v>1</v>
      </c>
      <c r="AU29" s="145">
        <v>5</v>
      </c>
      <c r="AV29" s="26">
        <f t="shared" si="5"/>
        <v>43</v>
      </c>
      <c r="AW29" s="144">
        <v>176</v>
      </c>
      <c r="AX29" s="144">
        <v>194</v>
      </c>
      <c r="AY29" s="144">
        <v>667</v>
      </c>
      <c r="AZ29" s="144">
        <v>241</v>
      </c>
      <c r="BA29" s="144">
        <v>1633</v>
      </c>
      <c r="BB29" s="27">
        <f t="shared" si="6"/>
        <v>2911</v>
      </c>
      <c r="BC29" s="143">
        <v>0</v>
      </c>
      <c r="BD29" s="143">
        <v>0</v>
      </c>
      <c r="BE29" s="143">
        <v>48</v>
      </c>
      <c r="BF29" s="143">
        <v>0</v>
      </c>
      <c r="BG29" s="143">
        <v>2</v>
      </c>
      <c r="BH29" s="27">
        <f t="shared" si="7"/>
        <v>50</v>
      </c>
    </row>
    <row r="30" spans="1:60" ht="12.75">
      <c r="A30" s="22"/>
      <c r="B30" s="23"/>
      <c r="J30" s="25"/>
      <c r="P30" s="25"/>
      <c r="X30" s="25"/>
      <c r="AB30" s="25"/>
      <c r="AP30" s="26"/>
      <c r="AV30" s="26"/>
      <c r="BB30" s="27"/>
      <c r="BH30" s="27"/>
    </row>
    <row r="31" spans="1:60" ht="12.75">
      <c r="A31" s="22"/>
      <c r="B31" s="23" t="s">
        <v>328</v>
      </c>
      <c r="C31" s="24">
        <f aca="true" t="shared" si="8" ref="C31:I31">SUM(C5:C29)</f>
        <v>3606</v>
      </c>
      <c r="D31" s="24">
        <f t="shared" si="8"/>
        <v>1372</v>
      </c>
      <c r="E31" s="24">
        <f t="shared" si="8"/>
        <v>46997</v>
      </c>
      <c r="F31" s="24">
        <f t="shared" si="8"/>
        <v>3290</v>
      </c>
      <c r="G31" s="24">
        <f t="shared" si="8"/>
        <v>37300</v>
      </c>
      <c r="H31" s="24">
        <f t="shared" si="8"/>
        <v>3516</v>
      </c>
      <c r="I31" s="24">
        <f t="shared" si="8"/>
        <v>2525</v>
      </c>
      <c r="J31" s="25">
        <f>SUM(C31:I31)</f>
        <v>98606</v>
      </c>
      <c r="K31" s="24">
        <f>SUM(K5:K29)</f>
        <v>0</v>
      </c>
      <c r="L31" s="24">
        <f>SUM(L5:L29)</f>
        <v>5</v>
      </c>
      <c r="M31" s="24">
        <f>SUM(M5:M29)</f>
        <v>644</v>
      </c>
      <c r="N31" s="24">
        <f>SUM(N5:N29)</f>
        <v>24</v>
      </c>
      <c r="O31" s="24">
        <f>SUM(O5:O29)</f>
        <v>894</v>
      </c>
      <c r="P31" s="25">
        <f>SUM(K31:O31)</f>
        <v>1567</v>
      </c>
      <c r="Q31" s="24">
        <f aca="true" t="shared" si="9" ref="Q31:W31">SUM(Q5:Q29)</f>
        <v>9569</v>
      </c>
      <c r="R31" s="24">
        <f t="shared" si="9"/>
        <v>3748</v>
      </c>
      <c r="S31" s="24">
        <f t="shared" si="9"/>
        <v>11589</v>
      </c>
      <c r="T31" s="24">
        <f t="shared" si="9"/>
        <v>14641</v>
      </c>
      <c r="U31" s="24">
        <f t="shared" si="9"/>
        <v>13549</v>
      </c>
      <c r="V31" s="24">
        <f t="shared" si="9"/>
        <v>15582</v>
      </c>
      <c r="W31" s="24">
        <f t="shared" si="9"/>
        <v>8875</v>
      </c>
      <c r="X31" s="25">
        <f>SUM(Q31:W31)</f>
        <v>77553</v>
      </c>
      <c r="Y31" s="24">
        <f>SUM(Y5:Y29)</f>
        <v>20300</v>
      </c>
      <c r="Z31" s="24">
        <f>SUM(Z5:Z29)</f>
        <v>8</v>
      </c>
      <c r="AA31" s="24">
        <f>SUM(AA5:AA29)</f>
        <v>745</v>
      </c>
      <c r="AB31" s="25">
        <f>SUM(Y31:AA31)</f>
        <v>21053</v>
      </c>
      <c r="AC31" s="24">
        <f aca="true" t="shared" si="10" ref="AC31:AO31">SUM(AC5:AC29)</f>
        <v>2177</v>
      </c>
      <c r="AD31" s="24">
        <f t="shared" si="10"/>
        <v>2452</v>
      </c>
      <c r="AE31" s="24">
        <f t="shared" si="10"/>
        <v>35913</v>
      </c>
      <c r="AF31" s="24">
        <f t="shared" si="10"/>
        <v>1143</v>
      </c>
      <c r="AG31" s="24">
        <f t="shared" si="10"/>
        <v>6400</v>
      </c>
      <c r="AH31" s="24">
        <f t="shared" si="10"/>
        <v>38263</v>
      </c>
      <c r="AI31" s="24">
        <f t="shared" si="10"/>
        <v>4974</v>
      </c>
      <c r="AJ31" s="24">
        <f t="shared" si="10"/>
        <v>321</v>
      </c>
      <c r="AK31" s="24">
        <f t="shared" si="10"/>
        <v>258</v>
      </c>
      <c r="AL31" s="24">
        <f t="shared" si="10"/>
        <v>551</v>
      </c>
      <c r="AM31" s="24">
        <f t="shared" si="10"/>
        <v>5738</v>
      </c>
      <c r="AN31" s="24">
        <f t="shared" si="10"/>
        <v>350</v>
      </c>
      <c r="AO31" s="24">
        <f t="shared" si="10"/>
        <v>319</v>
      </c>
      <c r="AP31" s="26">
        <f>SUM(AC31:AO31)</f>
        <v>98859</v>
      </c>
      <c r="AQ31" s="24">
        <f>SUM(AQ5:AQ29)</f>
        <v>0</v>
      </c>
      <c r="AR31" s="24">
        <f>SUM(AR5:AR29)</f>
        <v>2</v>
      </c>
      <c r="AS31" s="24">
        <f>SUM(AS5:AS29)</f>
        <v>816</v>
      </c>
      <c r="AT31" s="24">
        <f>SUM(AT5:AT29)</f>
        <v>28</v>
      </c>
      <c r="AU31" s="24">
        <f>SUM(AU5:AU29)</f>
        <v>335</v>
      </c>
      <c r="AV31" s="26">
        <f>SUM(AQ31:AU31)</f>
        <v>1181</v>
      </c>
      <c r="AW31" s="24">
        <f>SUM(AW5:AW29)</f>
        <v>6631</v>
      </c>
      <c r="AX31" s="24">
        <f>SUM(AX5:AX29)</f>
        <v>6211</v>
      </c>
      <c r="AY31" s="24">
        <f>SUM(AY5:AY29)</f>
        <v>39181</v>
      </c>
      <c r="AZ31" s="24">
        <f>SUM(AZ5:AZ29)</f>
        <v>6840</v>
      </c>
      <c r="BA31" s="24">
        <f>SUM(BA5:BA29)</f>
        <v>39665</v>
      </c>
      <c r="BB31" s="27">
        <f>SUM(AW31:BA31)</f>
        <v>98528</v>
      </c>
      <c r="BC31" s="24">
        <f>SUM(BC5:BC29)</f>
        <v>0</v>
      </c>
      <c r="BD31" s="24">
        <f>SUM(BD5:BD29)</f>
        <v>0</v>
      </c>
      <c r="BE31" s="24">
        <f>SUM(BE5:BE29)</f>
        <v>1260</v>
      </c>
      <c r="BF31" s="24">
        <f>SUM(BF5:BF29)</f>
        <v>13</v>
      </c>
      <c r="BG31" s="24">
        <f>SUM(BG5:BG29)</f>
        <v>185</v>
      </c>
      <c r="BH31" s="27">
        <f>SUM(BC31:BG31)</f>
        <v>1458</v>
      </c>
    </row>
    <row r="32" spans="1:60" ht="12.75">
      <c r="A32" s="22"/>
      <c r="B32" s="23"/>
      <c r="C32" s="24"/>
      <c r="D32" s="24"/>
      <c r="E32" s="24"/>
      <c r="F32" s="24"/>
      <c r="G32" s="24"/>
      <c r="H32" s="24"/>
      <c r="I32" s="24"/>
      <c r="J32" s="25"/>
      <c r="K32" s="24"/>
      <c r="L32" s="24"/>
      <c r="M32" s="24"/>
      <c r="N32" s="24"/>
      <c r="O32" s="24"/>
      <c r="P32" s="25"/>
      <c r="Q32" s="24"/>
      <c r="R32" s="24"/>
      <c r="S32" s="24"/>
      <c r="T32" s="24"/>
      <c r="U32" s="24"/>
      <c r="V32" s="24"/>
      <c r="W32" s="24"/>
      <c r="X32" s="25"/>
      <c r="Y32" s="24"/>
      <c r="Z32" s="24"/>
      <c r="AA32" s="24"/>
      <c r="AB32" s="25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6"/>
      <c r="AQ32" s="24"/>
      <c r="AR32" s="24"/>
      <c r="AS32" s="24"/>
      <c r="AT32" s="24"/>
      <c r="AU32" s="24"/>
      <c r="AV32" s="26"/>
      <c r="AW32" s="24"/>
      <c r="AX32" s="24"/>
      <c r="AY32" s="24"/>
      <c r="AZ32" s="24"/>
      <c r="BA32" s="24"/>
      <c r="BB32" s="27"/>
      <c r="BC32" s="24"/>
      <c r="BD32" s="24"/>
      <c r="BE32" s="24"/>
      <c r="BF32" s="24"/>
      <c r="BG32" s="24"/>
      <c r="BH32" s="27"/>
    </row>
    <row r="33" spans="1:60" ht="15">
      <c r="A33" s="142" t="s">
        <v>312</v>
      </c>
      <c r="B33" s="142" t="s">
        <v>327</v>
      </c>
      <c r="C33" s="64">
        <v>64</v>
      </c>
      <c r="D33" s="64">
        <v>37</v>
      </c>
      <c r="E33" s="64">
        <v>1074</v>
      </c>
      <c r="F33" s="64">
        <v>40</v>
      </c>
      <c r="G33" s="64">
        <v>597</v>
      </c>
      <c r="H33" s="64">
        <v>179</v>
      </c>
      <c r="I33" s="64">
        <v>66</v>
      </c>
      <c r="J33" s="25">
        <f aca="true" t="shared" si="11" ref="J33:J51">SUM(C33:I33)</f>
        <v>2057</v>
      </c>
      <c r="K33" s="141">
        <v>0</v>
      </c>
      <c r="L33" s="141">
        <v>0</v>
      </c>
      <c r="M33" s="141">
        <v>4</v>
      </c>
      <c r="N33" s="141">
        <v>0</v>
      </c>
      <c r="O33" s="141">
        <v>44</v>
      </c>
      <c r="P33" s="25">
        <f aca="true" t="shared" si="12" ref="P33:P51">SUM(K33:O33)</f>
        <v>48</v>
      </c>
      <c r="Q33" s="140">
        <v>191</v>
      </c>
      <c r="R33" s="140">
        <v>126</v>
      </c>
      <c r="S33" s="140">
        <v>248</v>
      </c>
      <c r="T33" s="140">
        <v>294</v>
      </c>
      <c r="U33" s="140">
        <v>190</v>
      </c>
      <c r="V33" s="140">
        <v>463</v>
      </c>
      <c r="W33" s="140">
        <v>261</v>
      </c>
      <c r="X33" s="25">
        <f aca="true" t="shared" si="13" ref="X33:X51">SUM(Q33:W33)</f>
        <v>1773</v>
      </c>
      <c r="Y33" s="139">
        <v>275</v>
      </c>
      <c r="Z33" s="139">
        <v>0</v>
      </c>
      <c r="AA33" s="139">
        <v>9</v>
      </c>
      <c r="AB33" s="25">
        <f aca="true" t="shared" si="14" ref="AB33:AB51">SUM(Y33:AA33)</f>
        <v>284</v>
      </c>
      <c r="AC33" s="138">
        <v>57</v>
      </c>
      <c r="AD33" s="138">
        <v>36</v>
      </c>
      <c r="AE33" s="138">
        <v>696</v>
      </c>
      <c r="AF33" s="138">
        <v>45</v>
      </c>
      <c r="AG33" s="138">
        <v>115</v>
      </c>
      <c r="AH33" s="138">
        <v>520</v>
      </c>
      <c r="AI33" s="138">
        <v>368</v>
      </c>
      <c r="AJ33" s="138">
        <v>8</v>
      </c>
      <c r="AK33" s="138">
        <v>12</v>
      </c>
      <c r="AL33" s="138">
        <v>16</v>
      </c>
      <c r="AM33" s="138">
        <v>198</v>
      </c>
      <c r="AN33" s="138">
        <v>12</v>
      </c>
      <c r="AO33" s="138">
        <v>5</v>
      </c>
      <c r="AP33" s="26">
        <f aca="true" t="shared" si="15" ref="AP33:AP51">SUM(AC33:AO33)</f>
        <v>2088</v>
      </c>
      <c r="AQ33" s="137">
        <v>0</v>
      </c>
      <c r="AR33" s="137">
        <v>0</v>
      </c>
      <c r="AS33" s="137">
        <v>17</v>
      </c>
      <c r="AT33" s="137">
        <v>0</v>
      </c>
      <c r="AU33" s="137">
        <v>0</v>
      </c>
      <c r="AV33" s="26">
        <f aca="true" t="shared" si="16" ref="AV33:AV51">SUM(AQ33:AU33)</f>
        <v>17</v>
      </c>
      <c r="AW33" s="136">
        <v>558</v>
      </c>
      <c r="AX33" s="136">
        <v>176</v>
      </c>
      <c r="AY33" s="136">
        <v>725</v>
      </c>
      <c r="AZ33" s="136">
        <v>122</v>
      </c>
      <c r="BA33" s="136">
        <v>499</v>
      </c>
      <c r="BB33" s="27">
        <f aca="true" t="shared" si="17" ref="BB33:BB51">SUM(AW33:BA33)</f>
        <v>2080</v>
      </c>
      <c r="BC33" s="135">
        <v>0</v>
      </c>
      <c r="BD33" s="135">
        <v>0</v>
      </c>
      <c r="BE33" s="135">
        <v>20</v>
      </c>
      <c r="BF33" s="135">
        <v>0</v>
      </c>
      <c r="BG33" s="135">
        <v>5</v>
      </c>
      <c r="BH33" s="27">
        <f aca="true" t="shared" si="18" ref="BH33:BH51">SUM(BC33:BG33)</f>
        <v>25</v>
      </c>
    </row>
    <row r="34" spans="1:60" ht="15">
      <c r="A34" s="142" t="s">
        <v>312</v>
      </c>
      <c r="B34" s="142" t="s">
        <v>326</v>
      </c>
      <c r="C34" s="64">
        <v>76</v>
      </c>
      <c r="D34" s="64">
        <v>34</v>
      </c>
      <c r="E34" s="64">
        <v>1183</v>
      </c>
      <c r="F34" s="64">
        <v>60</v>
      </c>
      <c r="G34" s="64">
        <v>529</v>
      </c>
      <c r="H34" s="64">
        <v>132</v>
      </c>
      <c r="I34" s="64">
        <v>67</v>
      </c>
      <c r="J34" s="25">
        <f t="shared" si="11"/>
        <v>2081</v>
      </c>
      <c r="K34" s="141">
        <v>0</v>
      </c>
      <c r="L34" s="141">
        <v>0</v>
      </c>
      <c r="M34" s="141">
        <v>13</v>
      </c>
      <c r="N34" s="141">
        <v>0</v>
      </c>
      <c r="O34" s="141">
        <v>24</v>
      </c>
      <c r="P34" s="25">
        <f t="shared" si="12"/>
        <v>37</v>
      </c>
      <c r="Q34" s="140">
        <v>204</v>
      </c>
      <c r="R34" s="140">
        <v>110</v>
      </c>
      <c r="S34" s="140">
        <v>238</v>
      </c>
      <c r="T34" s="140">
        <v>232</v>
      </c>
      <c r="U34" s="140">
        <v>224</v>
      </c>
      <c r="V34" s="140">
        <v>422</v>
      </c>
      <c r="W34" s="140">
        <v>266</v>
      </c>
      <c r="X34" s="25">
        <f t="shared" si="13"/>
        <v>1696</v>
      </c>
      <c r="Y34" s="139">
        <v>370</v>
      </c>
      <c r="Z34" s="139">
        <v>0</v>
      </c>
      <c r="AA34" s="139">
        <v>15</v>
      </c>
      <c r="AB34" s="25">
        <f t="shared" si="14"/>
        <v>385</v>
      </c>
      <c r="AC34" s="138">
        <v>68</v>
      </c>
      <c r="AD34" s="138">
        <v>49</v>
      </c>
      <c r="AE34" s="138">
        <v>831</v>
      </c>
      <c r="AF34" s="138">
        <v>40</v>
      </c>
      <c r="AG34" s="138">
        <v>105</v>
      </c>
      <c r="AH34" s="138">
        <v>485</v>
      </c>
      <c r="AI34" s="138">
        <v>287</v>
      </c>
      <c r="AJ34" s="138">
        <v>12</v>
      </c>
      <c r="AK34" s="138">
        <v>6</v>
      </c>
      <c r="AL34" s="138">
        <v>4</v>
      </c>
      <c r="AM34" s="138">
        <v>181</v>
      </c>
      <c r="AN34" s="138">
        <v>14</v>
      </c>
      <c r="AO34" s="138">
        <v>9</v>
      </c>
      <c r="AP34" s="26">
        <f t="shared" si="15"/>
        <v>2091</v>
      </c>
      <c r="AQ34" s="137">
        <v>0</v>
      </c>
      <c r="AR34" s="137">
        <v>0</v>
      </c>
      <c r="AS34" s="137">
        <v>20</v>
      </c>
      <c r="AT34" s="137">
        <v>1</v>
      </c>
      <c r="AU34" s="137">
        <v>6</v>
      </c>
      <c r="AV34" s="26">
        <f t="shared" si="16"/>
        <v>27</v>
      </c>
      <c r="AW34" s="136">
        <v>470</v>
      </c>
      <c r="AX34" s="136">
        <v>179</v>
      </c>
      <c r="AY34" s="136">
        <v>852</v>
      </c>
      <c r="AZ34" s="136">
        <v>123</v>
      </c>
      <c r="BA34" s="136">
        <v>454</v>
      </c>
      <c r="BB34" s="27">
        <f t="shared" si="17"/>
        <v>2078</v>
      </c>
      <c r="BC34" s="135">
        <v>0</v>
      </c>
      <c r="BD34" s="135">
        <v>0</v>
      </c>
      <c r="BE34" s="135">
        <v>32</v>
      </c>
      <c r="BF34" s="135">
        <v>1</v>
      </c>
      <c r="BG34" s="135">
        <v>7</v>
      </c>
      <c r="BH34" s="27">
        <f t="shared" si="18"/>
        <v>40</v>
      </c>
    </row>
    <row r="35" spans="1:60" ht="15">
      <c r="A35" s="142" t="s">
        <v>312</v>
      </c>
      <c r="B35" s="142" t="s">
        <v>859</v>
      </c>
      <c r="C35" s="64">
        <v>84</v>
      </c>
      <c r="D35" s="64">
        <v>25</v>
      </c>
      <c r="E35" s="64">
        <v>1521</v>
      </c>
      <c r="F35" s="64">
        <v>68</v>
      </c>
      <c r="G35" s="64">
        <v>410</v>
      </c>
      <c r="H35" s="64">
        <v>118</v>
      </c>
      <c r="I35" s="64">
        <v>56</v>
      </c>
      <c r="J35" s="25">
        <f t="shared" si="11"/>
        <v>2282</v>
      </c>
      <c r="K35" s="141">
        <v>0</v>
      </c>
      <c r="L35" s="141">
        <v>0</v>
      </c>
      <c r="M35" s="141">
        <v>4</v>
      </c>
      <c r="N35" s="141">
        <v>0</v>
      </c>
      <c r="O35" s="141">
        <v>19</v>
      </c>
      <c r="P35" s="25">
        <f t="shared" si="12"/>
        <v>23</v>
      </c>
      <c r="Q35" s="140">
        <v>282</v>
      </c>
      <c r="R35" s="140">
        <v>89</v>
      </c>
      <c r="S35" s="140">
        <v>263</v>
      </c>
      <c r="T35" s="140">
        <v>295</v>
      </c>
      <c r="U35" s="140">
        <v>191</v>
      </c>
      <c r="V35" s="140">
        <v>460</v>
      </c>
      <c r="W35" s="140">
        <v>255</v>
      </c>
      <c r="X35" s="25">
        <f t="shared" si="13"/>
        <v>1835</v>
      </c>
      <c r="Y35" s="139">
        <v>439</v>
      </c>
      <c r="Z35" s="139">
        <v>0</v>
      </c>
      <c r="AA35" s="139">
        <v>8</v>
      </c>
      <c r="AB35" s="25">
        <f t="shared" si="14"/>
        <v>447</v>
      </c>
      <c r="AC35" s="138">
        <v>41</v>
      </c>
      <c r="AD35" s="138">
        <v>62</v>
      </c>
      <c r="AE35" s="138">
        <v>1139</v>
      </c>
      <c r="AF35" s="138">
        <v>36</v>
      </c>
      <c r="AG35" s="138">
        <v>151</v>
      </c>
      <c r="AH35" s="138">
        <v>360</v>
      </c>
      <c r="AI35" s="138">
        <v>300</v>
      </c>
      <c r="AJ35" s="138">
        <v>2</v>
      </c>
      <c r="AK35" s="138">
        <v>4</v>
      </c>
      <c r="AL35" s="138">
        <v>12</v>
      </c>
      <c r="AM35" s="138">
        <v>166</v>
      </c>
      <c r="AN35" s="138">
        <v>7</v>
      </c>
      <c r="AO35" s="138">
        <v>0</v>
      </c>
      <c r="AP35" s="26">
        <f t="shared" si="15"/>
        <v>2280</v>
      </c>
      <c r="AQ35" s="137">
        <v>0</v>
      </c>
      <c r="AR35" s="137">
        <v>0</v>
      </c>
      <c r="AS35" s="137">
        <v>20</v>
      </c>
      <c r="AT35" s="137">
        <v>1</v>
      </c>
      <c r="AU35" s="137">
        <v>4</v>
      </c>
      <c r="AV35" s="26">
        <f t="shared" si="16"/>
        <v>25</v>
      </c>
      <c r="AW35" s="136">
        <v>471</v>
      </c>
      <c r="AX35" s="136">
        <v>149</v>
      </c>
      <c r="AY35" s="136">
        <v>1159</v>
      </c>
      <c r="AZ35" s="136">
        <v>130</v>
      </c>
      <c r="BA35" s="136">
        <v>363</v>
      </c>
      <c r="BB35" s="27">
        <f t="shared" si="17"/>
        <v>2272</v>
      </c>
      <c r="BC35" s="135">
        <v>0</v>
      </c>
      <c r="BD35" s="135">
        <v>0</v>
      </c>
      <c r="BE35" s="135">
        <v>28</v>
      </c>
      <c r="BF35" s="135">
        <v>1</v>
      </c>
      <c r="BG35" s="135">
        <v>4</v>
      </c>
      <c r="BH35" s="27">
        <f t="shared" si="18"/>
        <v>33</v>
      </c>
    </row>
    <row r="36" spans="1:60" ht="15">
      <c r="A36" s="142" t="s">
        <v>312</v>
      </c>
      <c r="B36" s="142" t="s">
        <v>325</v>
      </c>
      <c r="C36" s="64">
        <v>111</v>
      </c>
      <c r="D36" s="64">
        <v>39</v>
      </c>
      <c r="E36" s="64">
        <v>1346</v>
      </c>
      <c r="F36" s="64">
        <v>103</v>
      </c>
      <c r="G36" s="64">
        <v>474</v>
      </c>
      <c r="H36" s="64">
        <v>202</v>
      </c>
      <c r="I36" s="64">
        <v>64</v>
      </c>
      <c r="J36" s="25">
        <f t="shared" si="11"/>
        <v>2339</v>
      </c>
      <c r="K36" s="141">
        <v>0</v>
      </c>
      <c r="L36" s="141">
        <v>0</v>
      </c>
      <c r="M36" s="141">
        <v>10</v>
      </c>
      <c r="N36" s="141">
        <v>0</v>
      </c>
      <c r="O36" s="141">
        <v>28</v>
      </c>
      <c r="P36" s="25">
        <f t="shared" si="12"/>
        <v>38</v>
      </c>
      <c r="Q36" s="140">
        <v>241</v>
      </c>
      <c r="R36" s="140">
        <v>121</v>
      </c>
      <c r="S36" s="140">
        <v>252</v>
      </c>
      <c r="T36" s="140">
        <v>367</v>
      </c>
      <c r="U36" s="140">
        <v>246</v>
      </c>
      <c r="V36" s="140">
        <v>513</v>
      </c>
      <c r="W36" s="140">
        <v>243</v>
      </c>
      <c r="X36" s="25">
        <f t="shared" si="13"/>
        <v>1983</v>
      </c>
      <c r="Y36" s="139">
        <v>348</v>
      </c>
      <c r="Z36" s="139">
        <v>0</v>
      </c>
      <c r="AA36" s="139">
        <v>8</v>
      </c>
      <c r="AB36" s="25">
        <f t="shared" si="14"/>
        <v>356</v>
      </c>
      <c r="AC36" s="138">
        <v>64</v>
      </c>
      <c r="AD36" s="138">
        <v>48</v>
      </c>
      <c r="AE36" s="138">
        <v>865</v>
      </c>
      <c r="AF36" s="138">
        <v>36</v>
      </c>
      <c r="AG36" s="138">
        <v>194</v>
      </c>
      <c r="AH36" s="138">
        <v>436</v>
      </c>
      <c r="AI36" s="138">
        <v>473</v>
      </c>
      <c r="AJ36" s="138">
        <v>7</v>
      </c>
      <c r="AK36" s="138">
        <v>4</v>
      </c>
      <c r="AL36" s="138">
        <v>24</v>
      </c>
      <c r="AM36" s="138">
        <v>197</v>
      </c>
      <c r="AN36" s="138">
        <v>2</v>
      </c>
      <c r="AO36" s="138">
        <v>3</v>
      </c>
      <c r="AP36" s="26">
        <f t="shared" si="15"/>
        <v>2353</v>
      </c>
      <c r="AQ36" s="137">
        <v>0</v>
      </c>
      <c r="AR36" s="137">
        <v>0</v>
      </c>
      <c r="AS36" s="137">
        <v>17</v>
      </c>
      <c r="AT36" s="137">
        <v>1</v>
      </c>
      <c r="AU36" s="137">
        <v>4</v>
      </c>
      <c r="AV36" s="26">
        <f t="shared" si="16"/>
        <v>22</v>
      </c>
      <c r="AW36" s="136">
        <v>690</v>
      </c>
      <c r="AX36" s="136">
        <v>176</v>
      </c>
      <c r="AY36" s="136">
        <v>882</v>
      </c>
      <c r="AZ36" s="136">
        <v>190</v>
      </c>
      <c r="BA36" s="136">
        <v>412</v>
      </c>
      <c r="BB36" s="27">
        <f t="shared" si="17"/>
        <v>2350</v>
      </c>
      <c r="BC36" s="135">
        <v>0</v>
      </c>
      <c r="BD36" s="135">
        <v>0</v>
      </c>
      <c r="BE36" s="135">
        <v>22</v>
      </c>
      <c r="BF36" s="135">
        <v>1</v>
      </c>
      <c r="BG36" s="135">
        <v>2</v>
      </c>
      <c r="BH36" s="27">
        <f t="shared" si="18"/>
        <v>25</v>
      </c>
    </row>
    <row r="37" spans="1:60" ht="15">
      <c r="A37" s="142" t="s">
        <v>312</v>
      </c>
      <c r="B37" s="142" t="s">
        <v>324</v>
      </c>
      <c r="C37" s="64">
        <v>73</v>
      </c>
      <c r="D37" s="64">
        <v>26</v>
      </c>
      <c r="E37" s="64">
        <v>1431</v>
      </c>
      <c r="F37" s="64">
        <v>81</v>
      </c>
      <c r="G37" s="64">
        <v>456</v>
      </c>
      <c r="H37" s="64">
        <v>147</v>
      </c>
      <c r="I37" s="64">
        <v>64</v>
      </c>
      <c r="J37" s="25">
        <f t="shared" si="11"/>
        <v>2278</v>
      </c>
      <c r="K37" s="141">
        <v>0</v>
      </c>
      <c r="L37" s="141">
        <v>0</v>
      </c>
      <c r="M37" s="141">
        <v>3</v>
      </c>
      <c r="N37" s="141">
        <v>0</v>
      </c>
      <c r="O37" s="141">
        <v>25</v>
      </c>
      <c r="P37" s="25">
        <f t="shared" si="12"/>
        <v>28</v>
      </c>
      <c r="Q37" s="140">
        <v>256</v>
      </c>
      <c r="R37" s="140">
        <v>107</v>
      </c>
      <c r="S37" s="140">
        <v>248</v>
      </c>
      <c r="T37" s="140">
        <v>352</v>
      </c>
      <c r="U37" s="140">
        <v>189</v>
      </c>
      <c r="V37" s="140">
        <v>469</v>
      </c>
      <c r="W37" s="140">
        <v>236</v>
      </c>
      <c r="X37" s="25">
        <f t="shared" si="13"/>
        <v>1857</v>
      </c>
      <c r="Y37" s="139">
        <v>418</v>
      </c>
      <c r="Z37" s="139">
        <v>0</v>
      </c>
      <c r="AA37" s="139">
        <v>3</v>
      </c>
      <c r="AB37" s="25">
        <f t="shared" si="14"/>
        <v>421</v>
      </c>
      <c r="AC37" s="138">
        <v>43</v>
      </c>
      <c r="AD37" s="138">
        <v>52</v>
      </c>
      <c r="AE37" s="138">
        <v>1000</v>
      </c>
      <c r="AF37" s="138">
        <v>31</v>
      </c>
      <c r="AG37" s="138">
        <v>189</v>
      </c>
      <c r="AH37" s="138">
        <v>377</v>
      </c>
      <c r="AI37" s="138">
        <v>382</v>
      </c>
      <c r="AJ37" s="138">
        <v>11</v>
      </c>
      <c r="AK37" s="138">
        <v>6</v>
      </c>
      <c r="AL37" s="138">
        <v>14</v>
      </c>
      <c r="AM37" s="138">
        <v>168</v>
      </c>
      <c r="AN37" s="138">
        <v>3</v>
      </c>
      <c r="AO37" s="138">
        <v>6</v>
      </c>
      <c r="AP37" s="26">
        <f t="shared" si="15"/>
        <v>2282</v>
      </c>
      <c r="AQ37" s="137">
        <v>0</v>
      </c>
      <c r="AR37" s="137">
        <v>0</v>
      </c>
      <c r="AS37" s="137">
        <v>20</v>
      </c>
      <c r="AT37" s="137">
        <v>0</v>
      </c>
      <c r="AU37" s="137">
        <v>1</v>
      </c>
      <c r="AV37" s="26">
        <f t="shared" si="16"/>
        <v>21</v>
      </c>
      <c r="AW37" s="136">
        <v>573</v>
      </c>
      <c r="AX37" s="136">
        <v>145</v>
      </c>
      <c r="AY37" s="136">
        <v>1025</v>
      </c>
      <c r="AZ37" s="136">
        <v>168</v>
      </c>
      <c r="BA37" s="136">
        <v>367</v>
      </c>
      <c r="BB37" s="27">
        <f t="shared" si="17"/>
        <v>2278</v>
      </c>
      <c r="BC37" s="135">
        <v>0</v>
      </c>
      <c r="BD37" s="135">
        <v>0</v>
      </c>
      <c r="BE37" s="135">
        <v>22</v>
      </c>
      <c r="BF37" s="135">
        <v>1</v>
      </c>
      <c r="BG37" s="135">
        <v>4</v>
      </c>
      <c r="BH37" s="27">
        <f t="shared" si="18"/>
        <v>27</v>
      </c>
    </row>
    <row r="38" spans="1:60" ht="15">
      <c r="A38" s="142" t="s">
        <v>312</v>
      </c>
      <c r="B38" s="142" t="s">
        <v>323</v>
      </c>
      <c r="C38" s="64">
        <v>92</v>
      </c>
      <c r="D38" s="64">
        <v>21</v>
      </c>
      <c r="E38" s="64">
        <v>1685</v>
      </c>
      <c r="F38" s="64">
        <v>59</v>
      </c>
      <c r="G38" s="64">
        <v>423</v>
      </c>
      <c r="H38" s="64">
        <v>153</v>
      </c>
      <c r="I38" s="64">
        <v>56</v>
      </c>
      <c r="J38" s="25">
        <f t="shared" si="11"/>
        <v>2489</v>
      </c>
      <c r="K38" s="141">
        <v>0</v>
      </c>
      <c r="L38" s="141">
        <v>0</v>
      </c>
      <c r="M38" s="141">
        <v>14</v>
      </c>
      <c r="N38" s="141">
        <v>2</v>
      </c>
      <c r="O38" s="141">
        <v>16</v>
      </c>
      <c r="P38" s="25">
        <f t="shared" si="12"/>
        <v>32</v>
      </c>
      <c r="Q38" s="140">
        <v>282</v>
      </c>
      <c r="R38" s="140">
        <v>125</v>
      </c>
      <c r="S38" s="140">
        <v>281</v>
      </c>
      <c r="T38" s="140">
        <v>314</v>
      </c>
      <c r="U38" s="140">
        <v>211</v>
      </c>
      <c r="V38" s="140">
        <v>509</v>
      </c>
      <c r="W38" s="140">
        <v>275</v>
      </c>
      <c r="X38" s="25">
        <f t="shared" si="13"/>
        <v>1997</v>
      </c>
      <c r="Y38" s="139">
        <v>490</v>
      </c>
      <c r="Z38" s="139">
        <v>0</v>
      </c>
      <c r="AA38" s="139">
        <v>2</v>
      </c>
      <c r="AB38" s="25">
        <f t="shared" si="14"/>
        <v>492</v>
      </c>
      <c r="AC38" s="138">
        <v>53</v>
      </c>
      <c r="AD38" s="138">
        <v>61</v>
      </c>
      <c r="AE38" s="138">
        <v>1261</v>
      </c>
      <c r="AF38" s="138">
        <v>32</v>
      </c>
      <c r="AG38" s="138">
        <v>139</v>
      </c>
      <c r="AH38" s="138">
        <v>370</v>
      </c>
      <c r="AI38" s="138">
        <v>374</v>
      </c>
      <c r="AJ38" s="138">
        <v>3</v>
      </c>
      <c r="AK38" s="138">
        <v>6</v>
      </c>
      <c r="AL38" s="138">
        <v>5</v>
      </c>
      <c r="AM38" s="138">
        <v>172</v>
      </c>
      <c r="AN38" s="138">
        <v>12</v>
      </c>
      <c r="AO38" s="138">
        <v>7</v>
      </c>
      <c r="AP38" s="26">
        <f t="shared" si="15"/>
        <v>2495</v>
      </c>
      <c r="AQ38" s="137">
        <v>0</v>
      </c>
      <c r="AR38" s="137">
        <v>0</v>
      </c>
      <c r="AS38" s="137">
        <v>19</v>
      </c>
      <c r="AT38" s="137">
        <v>0</v>
      </c>
      <c r="AU38" s="137">
        <v>5</v>
      </c>
      <c r="AV38" s="26">
        <f t="shared" si="16"/>
        <v>24</v>
      </c>
      <c r="AW38" s="136">
        <v>589</v>
      </c>
      <c r="AX38" s="136">
        <v>145</v>
      </c>
      <c r="AY38" s="136">
        <v>1288</v>
      </c>
      <c r="AZ38" s="136">
        <v>123</v>
      </c>
      <c r="BA38" s="136">
        <v>338</v>
      </c>
      <c r="BB38" s="27">
        <f t="shared" si="17"/>
        <v>2483</v>
      </c>
      <c r="BC38" s="135">
        <v>0</v>
      </c>
      <c r="BD38" s="135">
        <v>0</v>
      </c>
      <c r="BE38" s="135">
        <v>31</v>
      </c>
      <c r="BF38" s="135">
        <v>0</v>
      </c>
      <c r="BG38" s="135">
        <v>2</v>
      </c>
      <c r="BH38" s="27">
        <f t="shared" si="18"/>
        <v>33</v>
      </c>
    </row>
    <row r="39" spans="1:60" ht="15">
      <c r="A39" s="142" t="s">
        <v>312</v>
      </c>
      <c r="B39" s="142" t="s">
        <v>322</v>
      </c>
      <c r="C39" s="64">
        <v>104</v>
      </c>
      <c r="D39" s="64">
        <v>47</v>
      </c>
      <c r="E39" s="64">
        <v>1466</v>
      </c>
      <c r="F39" s="64">
        <v>76</v>
      </c>
      <c r="G39" s="64">
        <v>505</v>
      </c>
      <c r="H39" s="64">
        <v>205</v>
      </c>
      <c r="I39" s="64">
        <v>67</v>
      </c>
      <c r="J39" s="25">
        <f t="shared" si="11"/>
        <v>2470</v>
      </c>
      <c r="K39" s="141">
        <v>0</v>
      </c>
      <c r="L39" s="141">
        <v>0</v>
      </c>
      <c r="M39" s="141">
        <v>12</v>
      </c>
      <c r="N39" s="141">
        <v>0</v>
      </c>
      <c r="O39" s="141">
        <v>27</v>
      </c>
      <c r="P39" s="25">
        <f t="shared" si="12"/>
        <v>39</v>
      </c>
      <c r="Q39" s="140">
        <v>260</v>
      </c>
      <c r="R39" s="140">
        <v>131</v>
      </c>
      <c r="S39" s="140">
        <v>321</v>
      </c>
      <c r="T39" s="140">
        <v>328</v>
      </c>
      <c r="U39" s="140">
        <v>249</v>
      </c>
      <c r="V39" s="140">
        <v>536</v>
      </c>
      <c r="W39" s="140">
        <v>286</v>
      </c>
      <c r="X39" s="25">
        <f t="shared" si="13"/>
        <v>2111</v>
      </c>
      <c r="Y39" s="139">
        <v>349</v>
      </c>
      <c r="Z39" s="139">
        <v>0</v>
      </c>
      <c r="AA39" s="139">
        <v>10</v>
      </c>
      <c r="AB39" s="25">
        <f t="shared" si="14"/>
        <v>359</v>
      </c>
      <c r="AC39" s="138">
        <v>73</v>
      </c>
      <c r="AD39" s="138">
        <v>73</v>
      </c>
      <c r="AE39" s="138">
        <v>997</v>
      </c>
      <c r="AF39" s="138">
        <v>33</v>
      </c>
      <c r="AG39" s="138">
        <v>145</v>
      </c>
      <c r="AH39" s="138">
        <v>428</v>
      </c>
      <c r="AI39" s="138">
        <v>476</v>
      </c>
      <c r="AJ39" s="138">
        <v>13</v>
      </c>
      <c r="AK39" s="138">
        <v>6</v>
      </c>
      <c r="AL39" s="138">
        <v>6</v>
      </c>
      <c r="AM39" s="138">
        <v>213</v>
      </c>
      <c r="AN39" s="138">
        <v>15</v>
      </c>
      <c r="AO39" s="138">
        <v>3</v>
      </c>
      <c r="AP39" s="26">
        <f t="shared" si="15"/>
        <v>2481</v>
      </c>
      <c r="AQ39" s="137">
        <v>0</v>
      </c>
      <c r="AR39" s="137">
        <v>0</v>
      </c>
      <c r="AS39" s="137">
        <v>25</v>
      </c>
      <c r="AT39" s="137">
        <v>0</v>
      </c>
      <c r="AU39" s="137">
        <v>3</v>
      </c>
      <c r="AV39" s="26">
        <f t="shared" si="16"/>
        <v>28</v>
      </c>
      <c r="AW39" s="136">
        <v>717</v>
      </c>
      <c r="AX39" s="136">
        <v>176</v>
      </c>
      <c r="AY39" s="136">
        <v>1035</v>
      </c>
      <c r="AZ39" s="136">
        <v>132</v>
      </c>
      <c r="BA39" s="136">
        <v>395</v>
      </c>
      <c r="BB39" s="27">
        <f t="shared" si="17"/>
        <v>2455</v>
      </c>
      <c r="BC39" s="135">
        <v>0</v>
      </c>
      <c r="BD39" s="135">
        <v>0</v>
      </c>
      <c r="BE39" s="135">
        <v>45</v>
      </c>
      <c r="BF39" s="135">
        <v>2</v>
      </c>
      <c r="BG39" s="135">
        <v>7</v>
      </c>
      <c r="BH39" s="27">
        <f t="shared" si="18"/>
        <v>54</v>
      </c>
    </row>
    <row r="40" spans="1:60" ht="15">
      <c r="A40" s="142" t="s">
        <v>312</v>
      </c>
      <c r="B40" s="224" t="s">
        <v>871</v>
      </c>
      <c r="C40" s="64">
        <v>517</v>
      </c>
      <c r="D40" s="64">
        <v>320</v>
      </c>
      <c r="E40" s="64">
        <v>9566</v>
      </c>
      <c r="F40" s="64">
        <v>464</v>
      </c>
      <c r="G40" s="64">
        <v>3779</v>
      </c>
      <c r="H40" s="64">
        <v>1830</v>
      </c>
      <c r="I40" s="64">
        <v>661</v>
      </c>
      <c r="J40" s="25">
        <f t="shared" si="11"/>
        <v>17137</v>
      </c>
      <c r="K40" s="141">
        <v>0</v>
      </c>
      <c r="L40" s="141">
        <v>1</v>
      </c>
      <c r="M40" s="141">
        <v>54</v>
      </c>
      <c r="N40" s="141">
        <v>2</v>
      </c>
      <c r="O40" s="141">
        <v>77</v>
      </c>
      <c r="P40" s="25">
        <f t="shared" si="12"/>
        <v>134</v>
      </c>
      <c r="Q40" s="140">
        <v>1196</v>
      </c>
      <c r="R40" s="140">
        <v>740</v>
      </c>
      <c r="S40" s="140">
        <v>2106</v>
      </c>
      <c r="T40" s="140">
        <v>2074</v>
      </c>
      <c r="U40" s="140">
        <v>1857</v>
      </c>
      <c r="V40" s="140">
        <v>3994</v>
      </c>
      <c r="W40" s="140">
        <v>1810</v>
      </c>
      <c r="X40" s="25">
        <f t="shared" si="13"/>
        <v>13777</v>
      </c>
      <c r="Y40" s="139">
        <v>3263</v>
      </c>
      <c r="Z40" s="139">
        <v>2</v>
      </c>
      <c r="AA40" s="139">
        <v>95</v>
      </c>
      <c r="AB40" s="25">
        <f t="shared" si="14"/>
        <v>3360</v>
      </c>
      <c r="AC40" s="138">
        <v>466</v>
      </c>
      <c r="AD40" s="138">
        <v>395</v>
      </c>
      <c r="AE40" s="138">
        <v>6624</v>
      </c>
      <c r="AF40" s="138">
        <v>404</v>
      </c>
      <c r="AG40" s="138">
        <v>897</v>
      </c>
      <c r="AH40" s="138">
        <v>3336</v>
      </c>
      <c r="AI40" s="138">
        <v>3354</v>
      </c>
      <c r="AJ40" s="138">
        <v>79</v>
      </c>
      <c r="AK40" s="138">
        <v>53</v>
      </c>
      <c r="AL40" s="138">
        <v>83</v>
      </c>
      <c r="AM40" s="138">
        <v>1269</v>
      </c>
      <c r="AN40" s="138">
        <v>102</v>
      </c>
      <c r="AO40" s="138">
        <v>28</v>
      </c>
      <c r="AP40" s="26">
        <f t="shared" si="15"/>
        <v>17090</v>
      </c>
      <c r="AQ40" s="137">
        <v>0</v>
      </c>
      <c r="AR40" s="137">
        <v>0</v>
      </c>
      <c r="AS40" s="137">
        <v>68</v>
      </c>
      <c r="AT40" s="137">
        <v>4</v>
      </c>
      <c r="AU40" s="137">
        <v>26</v>
      </c>
      <c r="AV40" s="26">
        <f t="shared" si="16"/>
        <v>98</v>
      </c>
      <c r="AW40" s="136">
        <v>4833</v>
      </c>
      <c r="AX40" s="136">
        <v>1433</v>
      </c>
      <c r="AY40" s="136">
        <v>6649</v>
      </c>
      <c r="AZ40" s="136">
        <v>930</v>
      </c>
      <c r="BA40" s="136">
        <v>3192</v>
      </c>
      <c r="BB40" s="27">
        <f t="shared" si="17"/>
        <v>17037</v>
      </c>
      <c r="BC40" s="135">
        <v>0</v>
      </c>
      <c r="BD40" s="135">
        <v>2</v>
      </c>
      <c r="BE40" s="135">
        <v>88</v>
      </c>
      <c r="BF40" s="135">
        <v>1</v>
      </c>
      <c r="BG40" s="135">
        <v>13</v>
      </c>
      <c r="BH40" s="27">
        <f t="shared" si="18"/>
        <v>104</v>
      </c>
    </row>
    <row r="41" spans="1:60" ht="15">
      <c r="A41" s="142" t="s">
        <v>312</v>
      </c>
      <c r="B41" s="142" t="s">
        <v>230</v>
      </c>
      <c r="C41" s="64">
        <v>46</v>
      </c>
      <c r="D41" s="64">
        <v>55</v>
      </c>
      <c r="E41" s="64">
        <v>562</v>
      </c>
      <c r="F41" s="64">
        <v>34</v>
      </c>
      <c r="G41" s="64">
        <v>534</v>
      </c>
      <c r="H41" s="64">
        <v>112</v>
      </c>
      <c r="I41" s="64">
        <v>70</v>
      </c>
      <c r="J41" s="25">
        <f t="shared" si="11"/>
        <v>1413</v>
      </c>
      <c r="K41" s="141">
        <v>0</v>
      </c>
      <c r="L41" s="141">
        <v>0</v>
      </c>
      <c r="M41" s="141">
        <v>10</v>
      </c>
      <c r="N41" s="141">
        <v>1</v>
      </c>
      <c r="O41" s="141">
        <v>14</v>
      </c>
      <c r="P41" s="25">
        <f t="shared" si="12"/>
        <v>25</v>
      </c>
      <c r="Q41" s="140">
        <v>106</v>
      </c>
      <c r="R41" s="140">
        <v>107</v>
      </c>
      <c r="S41" s="140">
        <v>199</v>
      </c>
      <c r="T41" s="140">
        <v>123</v>
      </c>
      <c r="U41" s="140">
        <v>222</v>
      </c>
      <c r="V41" s="140">
        <v>255</v>
      </c>
      <c r="W41" s="140">
        <v>137</v>
      </c>
      <c r="X41" s="25">
        <f t="shared" si="13"/>
        <v>1149</v>
      </c>
      <c r="Y41" s="139">
        <v>249</v>
      </c>
      <c r="Z41" s="139">
        <v>1</v>
      </c>
      <c r="AA41" s="139">
        <v>14</v>
      </c>
      <c r="AB41" s="25">
        <f t="shared" si="14"/>
        <v>264</v>
      </c>
      <c r="AC41" s="138">
        <v>89</v>
      </c>
      <c r="AD41" s="138">
        <v>24</v>
      </c>
      <c r="AE41" s="138">
        <v>300</v>
      </c>
      <c r="AF41" s="138">
        <v>34</v>
      </c>
      <c r="AG41" s="138">
        <v>54</v>
      </c>
      <c r="AH41" s="138">
        <v>520</v>
      </c>
      <c r="AI41" s="138">
        <v>210</v>
      </c>
      <c r="AJ41" s="138">
        <v>13</v>
      </c>
      <c r="AK41" s="138">
        <v>3</v>
      </c>
      <c r="AL41" s="138">
        <v>11</v>
      </c>
      <c r="AM41" s="138">
        <v>150</v>
      </c>
      <c r="AN41" s="138">
        <v>10</v>
      </c>
      <c r="AO41" s="138">
        <v>1</v>
      </c>
      <c r="AP41" s="26">
        <f t="shared" si="15"/>
        <v>1419</v>
      </c>
      <c r="AQ41" s="137">
        <v>0</v>
      </c>
      <c r="AR41" s="137">
        <v>0</v>
      </c>
      <c r="AS41" s="137">
        <v>17</v>
      </c>
      <c r="AT41" s="137">
        <v>0</v>
      </c>
      <c r="AU41" s="137">
        <v>4</v>
      </c>
      <c r="AV41" s="26">
        <f t="shared" si="16"/>
        <v>21</v>
      </c>
      <c r="AW41" s="136">
        <v>335</v>
      </c>
      <c r="AX41" s="136">
        <v>175</v>
      </c>
      <c r="AY41" s="136">
        <v>326</v>
      </c>
      <c r="AZ41" s="136">
        <v>78</v>
      </c>
      <c r="BA41" s="136">
        <v>494</v>
      </c>
      <c r="BB41" s="27">
        <f t="shared" si="17"/>
        <v>1408</v>
      </c>
      <c r="BC41" s="135">
        <v>0</v>
      </c>
      <c r="BD41" s="135">
        <v>0</v>
      </c>
      <c r="BE41" s="135">
        <v>30</v>
      </c>
      <c r="BF41" s="135">
        <v>1</v>
      </c>
      <c r="BG41" s="135">
        <v>2</v>
      </c>
      <c r="BH41" s="27">
        <f t="shared" si="18"/>
        <v>33</v>
      </c>
    </row>
    <row r="42" spans="1:60" ht="15">
      <c r="A42" s="142" t="s">
        <v>312</v>
      </c>
      <c r="B42" s="142" t="s">
        <v>321</v>
      </c>
      <c r="C42" s="64">
        <v>74</v>
      </c>
      <c r="D42" s="64">
        <v>33</v>
      </c>
      <c r="E42" s="64">
        <v>1225</v>
      </c>
      <c r="F42" s="64">
        <v>40</v>
      </c>
      <c r="G42" s="64">
        <v>522</v>
      </c>
      <c r="H42" s="64">
        <v>157</v>
      </c>
      <c r="I42" s="64">
        <v>72</v>
      </c>
      <c r="J42" s="25">
        <f t="shared" si="11"/>
        <v>2123</v>
      </c>
      <c r="K42" s="141">
        <v>0</v>
      </c>
      <c r="L42" s="141">
        <v>0</v>
      </c>
      <c r="M42" s="141">
        <v>9</v>
      </c>
      <c r="N42" s="141">
        <v>0</v>
      </c>
      <c r="O42" s="141">
        <v>36</v>
      </c>
      <c r="P42" s="25">
        <f t="shared" si="12"/>
        <v>45</v>
      </c>
      <c r="Q42" s="140">
        <v>208</v>
      </c>
      <c r="R42" s="140">
        <v>144</v>
      </c>
      <c r="S42" s="140">
        <v>262</v>
      </c>
      <c r="T42" s="140">
        <v>228</v>
      </c>
      <c r="U42" s="140">
        <v>223</v>
      </c>
      <c r="V42" s="140">
        <v>413</v>
      </c>
      <c r="W42" s="140">
        <v>225</v>
      </c>
      <c r="X42" s="25">
        <f t="shared" si="13"/>
        <v>1703</v>
      </c>
      <c r="Y42" s="139">
        <v>415</v>
      </c>
      <c r="Z42" s="139">
        <v>0</v>
      </c>
      <c r="AA42" s="139">
        <v>5</v>
      </c>
      <c r="AB42" s="25">
        <f t="shared" si="14"/>
        <v>420</v>
      </c>
      <c r="AC42" s="138">
        <v>77</v>
      </c>
      <c r="AD42" s="138">
        <v>49</v>
      </c>
      <c r="AE42" s="138">
        <v>826</v>
      </c>
      <c r="AF42" s="138">
        <v>52</v>
      </c>
      <c r="AG42" s="138">
        <v>90</v>
      </c>
      <c r="AH42" s="138">
        <v>443</v>
      </c>
      <c r="AI42" s="138">
        <v>349</v>
      </c>
      <c r="AJ42" s="138">
        <v>15</v>
      </c>
      <c r="AK42" s="138">
        <v>4</v>
      </c>
      <c r="AL42" s="138">
        <v>12</v>
      </c>
      <c r="AM42" s="138">
        <v>200</v>
      </c>
      <c r="AN42" s="138">
        <v>17</v>
      </c>
      <c r="AO42" s="138">
        <v>2</v>
      </c>
      <c r="AP42" s="26">
        <f t="shared" si="15"/>
        <v>2136</v>
      </c>
      <c r="AQ42" s="137">
        <v>0</v>
      </c>
      <c r="AR42" s="137">
        <v>0</v>
      </c>
      <c r="AS42" s="137">
        <v>27</v>
      </c>
      <c r="AT42" s="137">
        <v>0</v>
      </c>
      <c r="AU42" s="137">
        <v>5</v>
      </c>
      <c r="AV42" s="26">
        <f t="shared" si="16"/>
        <v>32</v>
      </c>
      <c r="AW42" s="136">
        <v>572</v>
      </c>
      <c r="AX42" s="136">
        <v>178</v>
      </c>
      <c r="AY42" s="136">
        <v>827</v>
      </c>
      <c r="AZ42" s="136">
        <v>97</v>
      </c>
      <c r="BA42" s="136">
        <v>449</v>
      </c>
      <c r="BB42" s="27">
        <f t="shared" si="17"/>
        <v>2123</v>
      </c>
      <c r="BC42" s="135">
        <v>0</v>
      </c>
      <c r="BD42" s="135">
        <v>0</v>
      </c>
      <c r="BE42" s="135">
        <v>39</v>
      </c>
      <c r="BF42" s="135">
        <v>0</v>
      </c>
      <c r="BG42" s="135">
        <v>6</v>
      </c>
      <c r="BH42" s="27">
        <f t="shared" si="18"/>
        <v>45</v>
      </c>
    </row>
    <row r="43" spans="1:60" ht="15">
      <c r="A43" s="142" t="s">
        <v>312</v>
      </c>
      <c r="B43" s="142" t="s">
        <v>320</v>
      </c>
      <c r="C43" s="64">
        <v>116</v>
      </c>
      <c r="D43" s="64">
        <v>35</v>
      </c>
      <c r="E43" s="64">
        <v>812</v>
      </c>
      <c r="F43" s="64">
        <v>79</v>
      </c>
      <c r="G43" s="64">
        <v>626</v>
      </c>
      <c r="H43" s="64">
        <v>190</v>
      </c>
      <c r="I43" s="64">
        <v>74</v>
      </c>
      <c r="J43" s="25">
        <f t="shared" si="11"/>
        <v>1932</v>
      </c>
      <c r="K43" s="141">
        <v>0</v>
      </c>
      <c r="L43" s="141">
        <v>0</v>
      </c>
      <c r="M43" s="141">
        <v>14</v>
      </c>
      <c r="N43" s="141">
        <v>2</v>
      </c>
      <c r="O43" s="141">
        <v>13</v>
      </c>
      <c r="P43" s="25">
        <f t="shared" si="12"/>
        <v>29</v>
      </c>
      <c r="Q43" s="140">
        <v>208</v>
      </c>
      <c r="R43" s="140">
        <v>90</v>
      </c>
      <c r="S43" s="140">
        <v>234</v>
      </c>
      <c r="T43" s="140">
        <v>283</v>
      </c>
      <c r="U43" s="140">
        <v>243</v>
      </c>
      <c r="V43" s="140">
        <v>418</v>
      </c>
      <c r="W43" s="140">
        <v>166</v>
      </c>
      <c r="X43" s="25">
        <f t="shared" si="13"/>
        <v>1642</v>
      </c>
      <c r="Y43" s="139">
        <v>280</v>
      </c>
      <c r="Z43" s="139">
        <v>0</v>
      </c>
      <c r="AA43" s="139">
        <v>10</v>
      </c>
      <c r="AB43" s="25">
        <f t="shared" si="14"/>
        <v>290</v>
      </c>
      <c r="AC43" s="138">
        <v>67</v>
      </c>
      <c r="AD43" s="138">
        <v>48</v>
      </c>
      <c r="AE43" s="138">
        <v>488</v>
      </c>
      <c r="AF43" s="138">
        <v>23</v>
      </c>
      <c r="AG43" s="138">
        <v>144</v>
      </c>
      <c r="AH43" s="138">
        <v>562</v>
      </c>
      <c r="AI43" s="138">
        <v>420</v>
      </c>
      <c r="AJ43" s="138">
        <v>10</v>
      </c>
      <c r="AK43" s="138">
        <v>7</v>
      </c>
      <c r="AL43" s="138">
        <v>15</v>
      </c>
      <c r="AM43" s="138">
        <v>148</v>
      </c>
      <c r="AN43" s="138">
        <v>5</v>
      </c>
      <c r="AO43" s="138">
        <v>3</v>
      </c>
      <c r="AP43" s="26">
        <f t="shared" si="15"/>
        <v>1940</v>
      </c>
      <c r="AQ43" s="137">
        <v>0</v>
      </c>
      <c r="AR43" s="137">
        <v>0</v>
      </c>
      <c r="AS43" s="137">
        <v>18</v>
      </c>
      <c r="AT43" s="137">
        <v>1</v>
      </c>
      <c r="AU43" s="137">
        <v>3</v>
      </c>
      <c r="AV43" s="26">
        <f t="shared" si="16"/>
        <v>22</v>
      </c>
      <c r="AW43" s="136">
        <v>575</v>
      </c>
      <c r="AX43" s="136">
        <v>161</v>
      </c>
      <c r="AY43" s="136">
        <v>499</v>
      </c>
      <c r="AZ43" s="136">
        <v>145</v>
      </c>
      <c r="BA43" s="136">
        <v>552</v>
      </c>
      <c r="BB43" s="27">
        <f t="shared" si="17"/>
        <v>1932</v>
      </c>
      <c r="BC43" s="135">
        <v>0</v>
      </c>
      <c r="BD43" s="135">
        <v>0</v>
      </c>
      <c r="BE43" s="135">
        <v>26</v>
      </c>
      <c r="BF43" s="135">
        <v>1</v>
      </c>
      <c r="BG43" s="135">
        <v>3</v>
      </c>
      <c r="BH43" s="27">
        <f t="shared" si="18"/>
        <v>30</v>
      </c>
    </row>
    <row r="44" spans="1:60" ht="15">
      <c r="A44" s="142" t="s">
        <v>312</v>
      </c>
      <c r="B44" s="142" t="s">
        <v>319</v>
      </c>
      <c r="C44" s="64">
        <v>80</v>
      </c>
      <c r="D44" s="64">
        <v>47</v>
      </c>
      <c r="E44" s="64">
        <v>1100</v>
      </c>
      <c r="F44" s="64">
        <v>68</v>
      </c>
      <c r="G44" s="64">
        <v>511</v>
      </c>
      <c r="H44" s="64">
        <v>154</v>
      </c>
      <c r="I44" s="64">
        <v>79</v>
      </c>
      <c r="J44" s="25">
        <f t="shared" si="11"/>
        <v>2039</v>
      </c>
      <c r="K44" s="141">
        <v>0</v>
      </c>
      <c r="L44" s="141">
        <v>0</v>
      </c>
      <c r="M44" s="141">
        <v>7</v>
      </c>
      <c r="N44" s="141">
        <v>1</v>
      </c>
      <c r="O44" s="141">
        <v>30</v>
      </c>
      <c r="P44" s="25">
        <f t="shared" si="12"/>
        <v>38</v>
      </c>
      <c r="Q44" s="140">
        <v>185</v>
      </c>
      <c r="R44" s="140">
        <v>104</v>
      </c>
      <c r="S44" s="140">
        <v>220</v>
      </c>
      <c r="T44" s="140">
        <v>285</v>
      </c>
      <c r="U44" s="140">
        <v>234</v>
      </c>
      <c r="V44" s="140">
        <v>444</v>
      </c>
      <c r="W44" s="140">
        <v>239</v>
      </c>
      <c r="X44" s="25">
        <f t="shared" si="13"/>
        <v>1711</v>
      </c>
      <c r="Y44" s="139">
        <v>323</v>
      </c>
      <c r="Z44" s="139">
        <v>0</v>
      </c>
      <c r="AA44" s="139">
        <v>5</v>
      </c>
      <c r="AB44" s="25">
        <f t="shared" si="14"/>
        <v>328</v>
      </c>
      <c r="AC44" s="138">
        <v>95</v>
      </c>
      <c r="AD44" s="138">
        <v>28</v>
      </c>
      <c r="AE44" s="138">
        <v>660</v>
      </c>
      <c r="AF44" s="138">
        <v>42</v>
      </c>
      <c r="AG44" s="138">
        <v>150</v>
      </c>
      <c r="AH44" s="138">
        <v>451</v>
      </c>
      <c r="AI44" s="138">
        <v>402</v>
      </c>
      <c r="AJ44" s="138">
        <v>12</v>
      </c>
      <c r="AK44" s="138">
        <v>4</v>
      </c>
      <c r="AL44" s="138">
        <v>12</v>
      </c>
      <c r="AM44" s="138">
        <v>181</v>
      </c>
      <c r="AN44" s="138">
        <v>5</v>
      </c>
      <c r="AO44" s="138">
        <v>6</v>
      </c>
      <c r="AP44" s="26">
        <f t="shared" si="15"/>
        <v>2048</v>
      </c>
      <c r="AQ44" s="137">
        <v>0</v>
      </c>
      <c r="AR44" s="137">
        <v>0</v>
      </c>
      <c r="AS44" s="137">
        <v>17</v>
      </c>
      <c r="AT44" s="137">
        <v>0</v>
      </c>
      <c r="AU44" s="137">
        <v>12</v>
      </c>
      <c r="AV44" s="26">
        <f t="shared" si="16"/>
        <v>29</v>
      </c>
      <c r="AW44" s="136">
        <v>623</v>
      </c>
      <c r="AX44" s="136">
        <v>203</v>
      </c>
      <c r="AY44" s="136">
        <v>668</v>
      </c>
      <c r="AZ44" s="136">
        <v>127</v>
      </c>
      <c r="BA44" s="136">
        <v>427</v>
      </c>
      <c r="BB44" s="27">
        <f t="shared" si="17"/>
        <v>2048</v>
      </c>
      <c r="BC44" s="135">
        <v>0</v>
      </c>
      <c r="BD44" s="135">
        <v>0</v>
      </c>
      <c r="BE44" s="135">
        <v>24</v>
      </c>
      <c r="BF44" s="135">
        <v>0</v>
      </c>
      <c r="BG44" s="135">
        <v>4</v>
      </c>
      <c r="BH44" s="27">
        <f t="shared" si="18"/>
        <v>28</v>
      </c>
    </row>
    <row r="45" spans="1:60" ht="15">
      <c r="A45" s="142" t="s">
        <v>312</v>
      </c>
      <c r="B45" s="142" t="s">
        <v>318</v>
      </c>
      <c r="C45" s="64">
        <v>112</v>
      </c>
      <c r="D45" s="64">
        <v>18</v>
      </c>
      <c r="E45" s="64">
        <v>1006</v>
      </c>
      <c r="F45" s="64">
        <v>87</v>
      </c>
      <c r="G45" s="64">
        <v>417</v>
      </c>
      <c r="H45" s="64">
        <v>183</v>
      </c>
      <c r="I45" s="64">
        <v>59</v>
      </c>
      <c r="J45" s="25">
        <f t="shared" si="11"/>
        <v>1882</v>
      </c>
      <c r="K45" s="141">
        <v>0</v>
      </c>
      <c r="L45" s="141">
        <v>0</v>
      </c>
      <c r="M45" s="141">
        <v>7</v>
      </c>
      <c r="N45" s="141">
        <v>0</v>
      </c>
      <c r="O45" s="141">
        <v>15</v>
      </c>
      <c r="P45" s="25">
        <f t="shared" si="12"/>
        <v>22</v>
      </c>
      <c r="Q45" s="140">
        <v>205</v>
      </c>
      <c r="R45" s="140">
        <v>63</v>
      </c>
      <c r="S45" s="140">
        <v>226</v>
      </c>
      <c r="T45" s="140">
        <v>241</v>
      </c>
      <c r="U45" s="140">
        <v>233</v>
      </c>
      <c r="V45" s="140">
        <v>396</v>
      </c>
      <c r="W45" s="140">
        <v>154</v>
      </c>
      <c r="X45" s="25">
        <f t="shared" si="13"/>
        <v>1518</v>
      </c>
      <c r="Y45" s="139">
        <v>358</v>
      </c>
      <c r="Z45" s="139">
        <v>0</v>
      </c>
      <c r="AA45" s="139">
        <v>6</v>
      </c>
      <c r="AB45" s="25">
        <f t="shared" si="14"/>
        <v>364</v>
      </c>
      <c r="AC45" s="138">
        <v>36</v>
      </c>
      <c r="AD45" s="138">
        <v>44</v>
      </c>
      <c r="AE45" s="138">
        <v>705</v>
      </c>
      <c r="AF45" s="138">
        <v>26</v>
      </c>
      <c r="AG45" s="138">
        <v>157</v>
      </c>
      <c r="AH45" s="138">
        <v>353</v>
      </c>
      <c r="AI45" s="138">
        <v>385</v>
      </c>
      <c r="AJ45" s="138">
        <v>14</v>
      </c>
      <c r="AK45" s="138">
        <v>2</v>
      </c>
      <c r="AL45" s="138">
        <v>22</v>
      </c>
      <c r="AM45" s="138">
        <v>140</v>
      </c>
      <c r="AN45" s="138">
        <v>4</v>
      </c>
      <c r="AO45" s="138">
        <v>8</v>
      </c>
      <c r="AP45" s="26">
        <f t="shared" si="15"/>
        <v>1896</v>
      </c>
      <c r="AQ45" s="137">
        <v>0</v>
      </c>
      <c r="AR45" s="137">
        <v>0</v>
      </c>
      <c r="AS45" s="137">
        <v>6</v>
      </c>
      <c r="AT45" s="137">
        <v>0</v>
      </c>
      <c r="AU45" s="137">
        <v>2</v>
      </c>
      <c r="AV45" s="26">
        <f t="shared" si="16"/>
        <v>8</v>
      </c>
      <c r="AW45" s="136">
        <v>540</v>
      </c>
      <c r="AX45" s="136">
        <v>124</v>
      </c>
      <c r="AY45" s="136">
        <v>739</v>
      </c>
      <c r="AZ45" s="136">
        <v>142</v>
      </c>
      <c r="BA45" s="136">
        <v>340</v>
      </c>
      <c r="BB45" s="27">
        <f t="shared" si="17"/>
        <v>1885</v>
      </c>
      <c r="BC45" s="135">
        <v>0</v>
      </c>
      <c r="BD45" s="135">
        <v>0</v>
      </c>
      <c r="BE45" s="135">
        <v>12</v>
      </c>
      <c r="BF45" s="135">
        <v>0</v>
      </c>
      <c r="BG45" s="135">
        <v>5</v>
      </c>
      <c r="BH45" s="27">
        <f t="shared" si="18"/>
        <v>17</v>
      </c>
    </row>
    <row r="46" spans="1:60" ht="15">
      <c r="A46" s="142" t="s">
        <v>312</v>
      </c>
      <c r="B46" s="142" t="s">
        <v>317</v>
      </c>
      <c r="C46" s="64">
        <v>102</v>
      </c>
      <c r="D46" s="64">
        <v>32</v>
      </c>
      <c r="E46" s="64">
        <v>1157</v>
      </c>
      <c r="F46" s="64">
        <v>75</v>
      </c>
      <c r="G46" s="64">
        <v>531</v>
      </c>
      <c r="H46" s="64">
        <v>171</v>
      </c>
      <c r="I46" s="64">
        <v>57</v>
      </c>
      <c r="J46" s="25">
        <f t="shared" si="11"/>
        <v>2125</v>
      </c>
      <c r="K46" s="141">
        <v>0</v>
      </c>
      <c r="L46" s="141">
        <v>0</v>
      </c>
      <c r="M46" s="141">
        <v>7</v>
      </c>
      <c r="N46" s="141">
        <v>1</v>
      </c>
      <c r="O46" s="141">
        <v>15</v>
      </c>
      <c r="P46" s="25">
        <f t="shared" si="12"/>
        <v>23</v>
      </c>
      <c r="Q46" s="140">
        <v>216</v>
      </c>
      <c r="R46" s="140">
        <v>98</v>
      </c>
      <c r="S46" s="140">
        <v>264</v>
      </c>
      <c r="T46" s="140">
        <v>309</v>
      </c>
      <c r="U46" s="140">
        <v>242</v>
      </c>
      <c r="V46" s="140">
        <v>508</v>
      </c>
      <c r="W46" s="140">
        <v>204</v>
      </c>
      <c r="X46" s="25">
        <f t="shared" si="13"/>
        <v>1841</v>
      </c>
      <c r="Y46" s="139">
        <v>276</v>
      </c>
      <c r="Z46" s="139">
        <v>0</v>
      </c>
      <c r="AA46" s="139">
        <v>8</v>
      </c>
      <c r="AB46" s="25">
        <f t="shared" si="14"/>
        <v>284</v>
      </c>
      <c r="AC46" s="138">
        <v>50</v>
      </c>
      <c r="AD46" s="138">
        <v>40</v>
      </c>
      <c r="AE46" s="138">
        <v>774</v>
      </c>
      <c r="AF46" s="138">
        <v>28</v>
      </c>
      <c r="AG46" s="138">
        <v>151</v>
      </c>
      <c r="AH46" s="138">
        <v>439</v>
      </c>
      <c r="AI46" s="138">
        <v>443</v>
      </c>
      <c r="AJ46" s="138">
        <v>8</v>
      </c>
      <c r="AK46" s="138">
        <v>1</v>
      </c>
      <c r="AL46" s="138">
        <v>14</v>
      </c>
      <c r="AM46" s="138">
        <v>160</v>
      </c>
      <c r="AN46" s="138">
        <v>9</v>
      </c>
      <c r="AO46" s="138">
        <v>3</v>
      </c>
      <c r="AP46" s="26">
        <f t="shared" si="15"/>
        <v>2120</v>
      </c>
      <c r="AQ46" s="137">
        <v>0</v>
      </c>
      <c r="AR46" s="137">
        <v>0</v>
      </c>
      <c r="AS46" s="137">
        <v>16</v>
      </c>
      <c r="AT46" s="137">
        <v>1</v>
      </c>
      <c r="AU46" s="137">
        <v>10</v>
      </c>
      <c r="AV46" s="26">
        <f t="shared" si="16"/>
        <v>27</v>
      </c>
      <c r="AW46" s="136">
        <v>675</v>
      </c>
      <c r="AX46" s="136">
        <v>135</v>
      </c>
      <c r="AY46" s="136">
        <v>761</v>
      </c>
      <c r="AZ46" s="136">
        <v>137</v>
      </c>
      <c r="BA46" s="136">
        <v>402</v>
      </c>
      <c r="BB46" s="27">
        <f t="shared" si="17"/>
        <v>2110</v>
      </c>
      <c r="BC46" s="135">
        <v>0</v>
      </c>
      <c r="BD46" s="135">
        <v>0</v>
      </c>
      <c r="BE46" s="135">
        <v>30</v>
      </c>
      <c r="BF46" s="135">
        <v>1</v>
      </c>
      <c r="BG46" s="135">
        <v>6</v>
      </c>
      <c r="BH46" s="27">
        <f t="shared" si="18"/>
        <v>37</v>
      </c>
    </row>
    <row r="47" spans="1:60" ht="15">
      <c r="A47" s="142" t="s">
        <v>312</v>
      </c>
      <c r="B47" s="142" t="s">
        <v>316</v>
      </c>
      <c r="C47" s="64">
        <v>72</v>
      </c>
      <c r="D47" s="64">
        <v>41</v>
      </c>
      <c r="E47" s="64">
        <v>955</v>
      </c>
      <c r="F47" s="64">
        <v>64</v>
      </c>
      <c r="G47" s="64">
        <v>463</v>
      </c>
      <c r="H47" s="64">
        <v>142</v>
      </c>
      <c r="I47" s="64">
        <v>92</v>
      </c>
      <c r="J47" s="25">
        <f t="shared" si="11"/>
        <v>1829</v>
      </c>
      <c r="K47" s="141">
        <v>0</v>
      </c>
      <c r="L47" s="141">
        <v>0</v>
      </c>
      <c r="M47" s="141">
        <v>4</v>
      </c>
      <c r="N47" s="141">
        <v>0</v>
      </c>
      <c r="O47" s="141">
        <v>27</v>
      </c>
      <c r="P47" s="25">
        <f t="shared" si="12"/>
        <v>31</v>
      </c>
      <c r="Q47" s="140">
        <v>187</v>
      </c>
      <c r="R47" s="140">
        <v>105</v>
      </c>
      <c r="S47" s="140">
        <v>208</v>
      </c>
      <c r="T47" s="140">
        <v>240</v>
      </c>
      <c r="U47" s="140">
        <v>177</v>
      </c>
      <c r="V47" s="140">
        <v>402</v>
      </c>
      <c r="W47" s="140">
        <v>224</v>
      </c>
      <c r="X47" s="25">
        <f t="shared" si="13"/>
        <v>1543</v>
      </c>
      <c r="Y47" s="139">
        <v>280</v>
      </c>
      <c r="Z47" s="139">
        <v>0</v>
      </c>
      <c r="AA47" s="139">
        <v>6</v>
      </c>
      <c r="AB47" s="25">
        <f t="shared" si="14"/>
        <v>286</v>
      </c>
      <c r="AC47" s="138">
        <v>79</v>
      </c>
      <c r="AD47" s="138">
        <v>32</v>
      </c>
      <c r="AE47" s="138">
        <v>539</v>
      </c>
      <c r="AF47" s="138">
        <v>39</v>
      </c>
      <c r="AG47" s="138">
        <v>125</v>
      </c>
      <c r="AH47" s="138">
        <v>416</v>
      </c>
      <c r="AI47" s="138">
        <v>348</v>
      </c>
      <c r="AJ47" s="138">
        <v>8</v>
      </c>
      <c r="AK47" s="138">
        <v>4</v>
      </c>
      <c r="AL47" s="138">
        <v>22</v>
      </c>
      <c r="AM47" s="138">
        <v>222</v>
      </c>
      <c r="AN47" s="138">
        <v>2</v>
      </c>
      <c r="AO47" s="138">
        <v>8</v>
      </c>
      <c r="AP47" s="26">
        <f t="shared" si="15"/>
        <v>1844</v>
      </c>
      <c r="AQ47" s="137">
        <v>0</v>
      </c>
      <c r="AR47" s="137">
        <v>0</v>
      </c>
      <c r="AS47" s="137">
        <v>10</v>
      </c>
      <c r="AT47" s="137">
        <v>0</v>
      </c>
      <c r="AU47" s="137">
        <v>6</v>
      </c>
      <c r="AV47" s="26">
        <f t="shared" si="16"/>
        <v>16</v>
      </c>
      <c r="AW47" s="136">
        <v>519</v>
      </c>
      <c r="AX47" s="136">
        <v>202</v>
      </c>
      <c r="AY47" s="136">
        <v>563</v>
      </c>
      <c r="AZ47" s="136">
        <v>135</v>
      </c>
      <c r="BA47" s="136">
        <v>416</v>
      </c>
      <c r="BB47" s="27">
        <f t="shared" si="17"/>
        <v>1835</v>
      </c>
      <c r="BC47" s="135">
        <v>0</v>
      </c>
      <c r="BD47" s="135">
        <v>0</v>
      </c>
      <c r="BE47" s="135">
        <v>19</v>
      </c>
      <c r="BF47" s="135">
        <v>0</v>
      </c>
      <c r="BG47" s="135">
        <v>6</v>
      </c>
      <c r="BH47" s="27">
        <f t="shared" si="18"/>
        <v>25</v>
      </c>
    </row>
    <row r="48" spans="1:60" ht="15">
      <c r="A48" s="142" t="s">
        <v>312</v>
      </c>
      <c r="B48" s="142" t="s">
        <v>315</v>
      </c>
      <c r="C48" s="64">
        <v>116</v>
      </c>
      <c r="D48" s="64">
        <v>31</v>
      </c>
      <c r="E48" s="64">
        <v>1258</v>
      </c>
      <c r="F48" s="64">
        <v>97</v>
      </c>
      <c r="G48" s="64">
        <v>616</v>
      </c>
      <c r="H48" s="64">
        <v>225</v>
      </c>
      <c r="I48" s="64">
        <v>97</v>
      </c>
      <c r="J48" s="25">
        <f t="shared" si="11"/>
        <v>2440</v>
      </c>
      <c r="K48" s="141">
        <v>0</v>
      </c>
      <c r="L48" s="141">
        <v>0</v>
      </c>
      <c r="M48" s="141">
        <v>18</v>
      </c>
      <c r="N48" s="141">
        <v>0</v>
      </c>
      <c r="O48" s="141">
        <v>27</v>
      </c>
      <c r="P48" s="25">
        <f t="shared" si="12"/>
        <v>45</v>
      </c>
      <c r="Q48" s="140">
        <v>231</v>
      </c>
      <c r="R48" s="140">
        <v>130</v>
      </c>
      <c r="S48" s="140">
        <v>297</v>
      </c>
      <c r="T48" s="140">
        <v>361</v>
      </c>
      <c r="U48" s="140">
        <v>244</v>
      </c>
      <c r="V48" s="140">
        <v>519</v>
      </c>
      <c r="W48" s="140">
        <v>253</v>
      </c>
      <c r="X48" s="25">
        <f t="shared" si="13"/>
        <v>2035</v>
      </c>
      <c r="Y48" s="139">
        <v>401</v>
      </c>
      <c r="Z48" s="139">
        <v>0</v>
      </c>
      <c r="AA48" s="139">
        <v>4</v>
      </c>
      <c r="AB48" s="25">
        <f t="shared" si="14"/>
        <v>405</v>
      </c>
      <c r="AC48" s="138">
        <v>75</v>
      </c>
      <c r="AD48" s="138">
        <v>58</v>
      </c>
      <c r="AE48" s="138">
        <v>780</v>
      </c>
      <c r="AF48" s="138">
        <v>44</v>
      </c>
      <c r="AG48" s="138">
        <v>173</v>
      </c>
      <c r="AH48" s="138">
        <v>529</v>
      </c>
      <c r="AI48" s="138">
        <v>509</v>
      </c>
      <c r="AJ48" s="138">
        <v>11</v>
      </c>
      <c r="AK48" s="138">
        <v>3</v>
      </c>
      <c r="AL48" s="138">
        <v>16</v>
      </c>
      <c r="AM48" s="138">
        <v>238</v>
      </c>
      <c r="AN48" s="138">
        <v>14</v>
      </c>
      <c r="AO48" s="138">
        <v>5</v>
      </c>
      <c r="AP48" s="26">
        <f t="shared" si="15"/>
        <v>2455</v>
      </c>
      <c r="AQ48" s="137">
        <v>0</v>
      </c>
      <c r="AR48" s="137">
        <v>0</v>
      </c>
      <c r="AS48" s="137">
        <v>24</v>
      </c>
      <c r="AT48" s="137">
        <v>0</v>
      </c>
      <c r="AU48" s="137">
        <v>7</v>
      </c>
      <c r="AV48" s="26">
        <f t="shared" si="16"/>
        <v>31</v>
      </c>
      <c r="AW48" s="136">
        <v>744</v>
      </c>
      <c r="AX48" s="136">
        <v>203</v>
      </c>
      <c r="AY48" s="136">
        <v>810</v>
      </c>
      <c r="AZ48" s="136">
        <v>176</v>
      </c>
      <c r="BA48" s="136">
        <v>513</v>
      </c>
      <c r="BB48" s="27">
        <f t="shared" si="17"/>
        <v>2446</v>
      </c>
      <c r="BC48" s="135">
        <v>0</v>
      </c>
      <c r="BD48" s="135">
        <v>0</v>
      </c>
      <c r="BE48" s="135">
        <v>33</v>
      </c>
      <c r="BF48" s="135">
        <v>0</v>
      </c>
      <c r="BG48" s="135">
        <v>6</v>
      </c>
      <c r="BH48" s="27">
        <f t="shared" si="18"/>
        <v>39</v>
      </c>
    </row>
    <row r="49" spans="1:60" ht="15">
      <c r="A49" s="142" t="s">
        <v>312</v>
      </c>
      <c r="B49" s="142" t="s">
        <v>314</v>
      </c>
      <c r="C49" s="64">
        <v>94</v>
      </c>
      <c r="D49" s="64">
        <v>31</v>
      </c>
      <c r="E49" s="64">
        <v>1286</v>
      </c>
      <c r="F49" s="64">
        <v>98</v>
      </c>
      <c r="G49" s="64">
        <v>591</v>
      </c>
      <c r="H49" s="64">
        <v>166</v>
      </c>
      <c r="I49" s="64">
        <v>85</v>
      </c>
      <c r="J49" s="25">
        <f t="shared" si="11"/>
        <v>2351</v>
      </c>
      <c r="K49" s="141">
        <v>0</v>
      </c>
      <c r="L49" s="141">
        <v>0</v>
      </c>
      <c r="M49" s="141">
        <v>21</v>
      </c>
      <c r="N49" s="141">
        <v>2</v>
      </c>
      <c r="O49" s="141">
        <v>18</v>
      </c>
      <c r="P49" s="25">
        <f t="shared" si="12"/>
        <v>41</v>
      </c>
      <c r="Q49" s="140">
        <v>256</v>
      </c>
      <c r="R49" s="140">
        <v>102</v>
      </c>
      <c r="S49" s="140">
        <v>271</v>
      </c>
      <c r="T49" s="140">
        <v>350</v>
      </c>
      <c r="U49" s="140">
        <v>244</v>
      </c>
      <c r="V49" s="140">
        <v>484</v>
      </c>
      <c r="W49" s="140">
        <v>238</v>
      </c>
      <c r="X49" s="25">
        <f t="shared" si="13"/>
        <v>1945</v>
      </c>
      <c r="Y49" s="139">
        <v>401</v>
      </c>
      <c r="Z49" s="139">
        <v>0</v>
      </c>
      <c r="AA49" s="139">
        <v>5</v>
      </c>
      <c r="AB49" s="25">
        <f t="shared" si="14"/>
        <v>406</v>
      </c>
      <c r="AC49" s="138">
        <v>54</v>
      </c>
      <c r="AD49" s="138">
        <v>59</v>
      </c>
      <c r="AE49" s="138">
        <v>838</v>
      </c>
      <c r="AF49" s="138">
        <v>40</v>
      </c>
      <c r="AG49" s="138">
        <v>190</v>
      </c>
      <c r="AH49" s="138">
        <v>519</v>
      </c>
      <c r="AI49" s="138">
        <v>403</v>
      </c>
      <c r="AJ49" s="138">
        <v>11</v>
      </c>
      <c r="AK49" s="138">
        <v>3</v>
      </c>
      <c r="AL49" s="138">
        <v>20</v>
      </c>
      <c r="AM49" s="138">
        <v>209</v>
      </c>
      <c r="AN49" s="138">
        <v>9</v>
      </c>
      <c r="AO49" s="138">
        <v>4</v>
      </c>
      <c r="AP49" s="26">
        <f t="shared" si="15"/>
        <v>2359</v>
      </c>
      <c r="AQ49" s="137">
        <v>0</v>
      </c>
      <c r="AR49" s="137">
        <v>0</v>
      </c>
      <c r="AS49" s="137">
        <v>19</v>
      </c>
      <c r="AT49" s="137">
        <v>1</v>
      </c>
      <c r="AU49" s="137">
        <v>9</v>
      </c>
      <c r="AV49" s="26">
        <f t="shared" si="16"/>
        <v>29</v>
      </c>
      <c r="AW49" s="136">
        <v>626</v>
      </c>
      <c r="AX49" s="136">
        <v>190</v>
      </c>
      <c r="AY49" s="136">
        <v>843</v>
      </c>
      <c r="AZ49" s="136">
        <v>192</v>
      </c>
      <c r="BA49" s="136">
        <v>498</v>
      </c>
      <c r="BB49" s="27">
        <f t="shared" si="17"/>
        <v>2349</v>
      </c>
      <c r="BC49" s="135">
        <v>0</v>
      </c>
      <c r="BD49" s="135">
        <v>0</v>
      </c>
      <c r="BE49" s="135">
        <v>34</v>
      </c>
      <c r="BF49" s="135">
        <v>1</v>
      </c>
      <c r="BG49" s="135">
        <v>4</v>
      </c>
      <c r="BH49" s="27">
        <f t="shared" si="18"/>
        <v>39</v>
      </c>
    </row>
    <row r="50" spans="1:60" ht="15">
      <c r="A50" s="142" t="s">
        <v>312</v>
      </c>
      <c r="B50" s="142" t="s">
        <v>313</v>
      </c>
      <c r="C50" s="64">
        <v>69</v>
      </c>
      <c r="D50" s="64">
        <v>52</v>
      </c>
      <c r="E50" s="64">
        <v>719</v>
      </c>
      <c r="F50" s="64">
        <v>69</v>
      </c>
      <c r="G50" s="64">
        <v>578</v>
      </c>
      <c r="H50" s="64">
        <v>162</v>
      </c>
      <c r="I50" s="64">
        <v>89</v>
      </c>
      <c r="J50" s="25">
        <f t="shared" si="11"/>
        <v>1738</v>
      </c>
      <c r="K50" s="141">
        <v>0</v>
      </c>
      <c r="L50" s="141">
        <v>0</v>
      </c>
      <c r="M50" s="141">
        <v>5</v>
      </c>
      <c r="N50" s="141">
        <v>1</v>
      </c>
      <c r="O50" s="141">
        <v>26</v>
      </c>
      <c r="P50" s="25">
        <f t="shared" si="12"/>
        <v>32</v>
      </c>
      <c r="Q50" s="140">
        <v>116</v>
      </c>
      <c r="R50" s="140">
        <v>128</v>
      </c>
      <c r="S50" s="140">
        <v>221</v>
      </c>
      <c r="T50" s="140">
        <v>217</v>
      </c>
      <c r="U50" s="140">
        <v>233</v>
      </c>
      <c r="V50" s="140">
        <v>357</v>
      </c>
      <c r="W50" s="140">
        <v>170</v>
      </c>
      <c r="X50" s="25">
        <f t="shared" si="13"/>
        <v>1442</v>
      </c>
      <c r="Y50" s="139">
        <v>283</v>
      </c>
      <c r="Z50" s="139">
        <v>0</v>
      </c>
      <c r="AA50" s="139">
        <v>13</v>
      </c>
      <c r="AB50" s="25">
        <f t="shared" si="14"/>
        <v>296</v>
      </c>
      <c r="AC50" s="138">
        <v>100</v>
      </c>
      <c r="AD50" s="138">
        <v>36</v>
      </c>
      <c r="AE50" s="138">
        <v>365</v>
      </c>
      <c r="AF50" s="138">
        <v>37</v>
      </c>
      <c r="AG50" s="138">
        <v>134</v>
      </c>
      <c r="AH50" s="138">
        <v>536</v>
      </c>
      <c r="AI50" s="138">
        <v>336</v>
      </c>
      <c r="AJ50" s="138">
        <v>14</v>
      </c>
      <c r="AK50" s="138">
        <v>3</v>
      </c>
      <c r="AL50" s="138">
        <v>13</v>
      </c>
      <c r="AM50" s="138">
        <v>171</v>
      </c>
      <c r="AN50" s="138">
        <v>4</v>
      </c>
      <c r="AO50" s="138">
        <v>2</v>
      </c>
      <c r="AP50" s="26">
        <f t="shared" si="15"/>
        <v>1751</v>
      </c>
      <c r="AQ50" s="137">
        <v>0</v>
      </c>
      <c r="AR50" s="137">
        <v>0</v>
      </c>
      <c r="AS50" s="137">
        <v>11</v>
      </c>
      <c r="AT50" s="137">
        <v>0</v>
      </c>
      <c r="AU50" s="137">
        <v>6</v>
      </c>
      <c r="AV50" s="26">
        <f t="shared" si="16"/>
        <v>17</v>
      </c>
      <c r="AW50" s="136">
        <v>505</v>
      </c>
      <c r="AX50" s="136">
        <v>195</v>
      </c>
      <c r="AY50" s="136">
        <v>376</v>
      </c>
      <c r="AZ50" s="136">
        <v>148</v>
      </c>
      <c r="BA50" s="136">
        <v>532</v>
      </c>
      <c r="BB50" s="27">
        <f t="shared" si="17"/>
        <v>1756</v>
      </c>
      <c r="BC50" s="135">
        <v>0</v>
      </c>
      <c r="BD50" s="135">
        <v>0</v>
      </c>
      <c r="BE50" s="135">
        <v>10</v>
      </c>
      <c r="BF50" s="135">
        <v>0</v>
      </c>
      <c r="BG50" s="135">
        <v>3</v>
      </c>
      <c r="BH50" s="27">
        <f t="shared" si="18"/>
        <v>13</v>
      </c>
    </row>
    <row r="51" spans="1:60" ht="15">
      <c r="A51" s="142" t="s">
        <v>312</v>
      </c>
      <c r="B51" s="142" t="s">
        <v>311</v>
      </c>
      <c r="C51" s="64">
        <v>109</v>
      </c>
      <c r="D51" s="64">
        <v>38</v>
      </c>
      <c r="E51" s="64">
        <v>1390</v>
      </c>
      <c r="F51" s="64">
        <v>86</v>
      </c>
      <c r="G51" s="64">
        <v>531</v>
      </c>
      <c r="H51" s="64">
        <v>167</v>
      </c>
      <c r="I51" s="64">
        <v>71</v>
      </c>
      <c r="J51" s="25">
        <f t="shared" si="11"/>
        <v>2392</v>
      </c>
      <c r="K51" s="141">
        <v>0</v>
      </c>
      <c r="L51" s="141">
        <v>1</v>
      </c>
      <c r="M51" s="141">
        <v>10</v>
      </c>
      <c r="N51" s="141">
        <v>1</v>
      </c>
      <c r="O51" s="141">
        <v>20</v>
      </c>
      <c r="P51" s="25">
        <f t="shared" si="12"/>
        <v>32</v>
      </c>
      <c r="Q51" s="140">
        <v>281</v>
      </c>
      <c r="R51" s="140">
        <v>131</v>
      </c>
      <c r="S51" s="140">
        <v>262</v>
      </c>
      <c r="T51" s="140">
        <v>290</v>
      </c>
      <c r="U51" s="140">
        <v>258</v>
      </c>
      <c r="V51" s="140">
        <v>539</v>
      </c>
      <c r="W51" s="140">
        <v>262</v>
      </c>
      <c r="X51" s="25">
        <f t="shared" si="13"/>
        <v>2023</v>
      </c>
      <c r="Y51" s="139">
        <v>363</v>
      </c>
      <c r="Z51" s="139">
        <v>0</v>
      </c>
      <c r="AA51" s="139">
        <v>6</v>
      </c>
      <c r="AB51" s="25">
        <f t="shared" si="14"/>
        <v>369</v>
      </c>
      <c r="AC51" s="138">
        <v>78</v>
      </c>
      <c r="AD51" s="138">
        <v>55</v>
      </c>
      <c r="AE51" s="138">
        <v>894</v>
      </c>
      <c r="AF51" s="138">
        <v>40</v>
      </c>
      <c r="AG51" s="138">
        <v>163</v>
      </c>
      <c r="AH51" s="138">
        <v>461</v>
      </c>
      <c r="AI51" s="138">
        <v>435</v>
      </c>
      <c r="AJ51" s="138">
        <v>10</v>
      </c>
      <c r="AK51" s="138">
        <v>5</v>
      </c>
      <c r="AL51" s="138">
        <v>5</v>
      </c>
      <c r="AM51" s="138">
        <v>218</v>
      </c>
      <c r="AN51" s="138">
        <v>9</v>
      </c>
      <c r="AO51" s="138">
        <v>5</v>
      </c>
      <c r="AP51" s="26">
        <f t="shared" si="15"/>
        <v>2378</v>
      </c>
      <c r="AQ51" s="137">
        <v>0</v>
      </c>
      <c r="AR51" s="137">
        <v>0</v>
      </c>
      <c r="AS51" s="137">
        <v>44</v>
      </c>
      <c r="AT51" s="137">
        <v>0</v>
      </c>
      <c r="AU51" s="137">
        <v>4</v>
      </c>
      <c r="AV51" s="26">
        <f t="shared" si="16"/>
        <v>48</v>
      </c>
      <c r="AW51" s="136">
        <v>643</v>
      </c>
      <c r="AX51" s="136">
        <v>201</v>
      </c>
      <c r="AY51" s="136">
        <v>944</v>
      </c>
      <c r="AZ51" s="136">
        <v>152</v>
      </c>
      <c r="BA51" s="136">
        <v>426</v>
      </c>
      <c r="BB51" s="27">
        <f t="shared" si="17"/>
        <v>2366</v>
      </c>
      <c r="BC51" s="135">
        <v>0</v>
      </c>
      <c r="BD51" s="135">
        <v>0</v>
      </c>
      <c r="BE51" s="135">
        <v>53</v>
      </c>
      <c r="BF51" s="135">
        <v>1</v>
      </c>
      <c r="BG51" s="135">
        <v>6</v>
      </c>
      <c r="BH51" s="27">
        <f t="shared" si="18"/>
        <v>60</v>
      </c>
    </row>
    <row r="52" spans="1:60" ht="15">
      <c r="A52" s="69"/>
      <c r="B52" s="69"/>
      <c r="J52" s="25"/>
      <c r="P52" s="25"/>
      <c r="X52" s="25"/>
      <c r="AB52" s="25"/>
      <c r="AP52" s="26"/>
      <c r="AV52" s="26"/>
      <c r="BB52" s="27"/>
      <c r="BH52" s="27"/>
    </row>
    <row r="53" spans="1:60" ht="12.75">
      <c r="A53" s="22"/>
      <c r="B53" s="23" t="s">
        <v>310</v>
      </c>
      <c r="C53" s="24">
        <f aca="true" t="shared" si="19" ref="C53:I53">SUM(C33:C51)</f>
        <v>2111</v>
      </c>
      <c r="D53" s="24">
        <f t="shared" si="19"/>
        <v>962</v>
      </c>
      <c r="E53" s="24">
        <f t="shared" si="19"/>
        <v>30742</v>
      </c>
      <c r="F53" s="24">
        <f t="shared" si="19"/>
        <v>1748</v>
      </c>
      <c r="G53" s="24">
        <f t="shared" si="19"/>
        <v>13093</v>
      </c>
      <c r="H53" s="24">
        <f t="shared" si="19"/>
        <v>4795</v>
      </c>
      <c r="I53" s="24">
        <f t="shared" si="19"/>
        <v>1946</v>
      </c>
      <c r="J53" s="25">
        <f>SUM(C53:I53)</f>
        <v>55397</v>
      </c>
      <c r="K53" s="24">
        <f>SUM(K33:K51)</f>
        <v>0</v>
      </c>
      <c r="L53" s="24">
        <f>SUM(L33:L51)</f>
        <v>2</v>
      </c>
      <c r="M53" s="24">
        <f>SUM(M33:M51)</f>
        <v>226</v>
      </c>
      <c r="N53" s="24">
        <f>SUM(N33:N51)</f>
        <v>13</v>
      </c>
      <c r="O53" s="24">
        <f>SUM(O33:O51)</f>
        <v>501</v>
      </c>
      <c r="P53" s="25">
        <f>SUM(K53:O53)</f>
        <v>742</v>
      </c>
      <c r="Q53" s="24">
        <f aca="true" t="shared" si="20" ref="Q53:W53">SUM(Q33:Q51)</f>
        <v>5111</v>
      </c>
      <c r="R53" s="24">
        <f t="shared" si="20"/>
        <v>2751</v>
      </c>
      <c r="S53" s="24">
        <f t="shared" si="20"/>
        <v>6621</v>
      </c>
      <c r="T53" s="24">
        <f t="shared" si="20"/>
        <v>7183</v>
      </c>
      <c r="U53" s="24">
        <f t="shared" si="20"/>
        <v>5910</v>
      </c>
      <c r="V53" s="24">
        <f t="shared" si="20"/>
        <v>12101</v>
      </c>
      <c r="W53" s="24">
        <f t="shared" si="20"/>
        <v>5904</v>
      </c>
      <c r="X53" s="25">
        <f>SUM(Q53:W53)</f>
        <v>45581</v>
      </c>
      <c r="Y53" s="24">
        <f>SUM(Y33:Y51)</f>
        <v>9581</v>
      </c>
      <c r="Z53" s="24">
        <f>SUM(Z33:Z51)</f>
        <v>3</v>
      </c>
      <c r="AA53" s="24">
        <f>SUM(AA33:AA51)</f>
        <v>232</v>
      </c>
      <c r="AB53" s="25">
        <f>SUM(Y53:AA53)</f>
        <v>9816</v>
      </c>
      <c r="AC53" s="24">
        <f aca="true" t="shared" si="21" ref="AC53:AO53">SUM(AC33:AC51)</f>
        <v>1665</v>
      </c>
      <c r="AD53" s="24">
        <f t="shared" si="21"/>
        <v>1249</v>
      </c>
      <c r="AE53" s="24">
        <f t="shared" si="21"/>
        <v>20582</v>
      </c>
      <c r="AF53" s="24">
        <f t="shared" si="21"/>
        <v>1062</v>
      </c>
      <c r="AG53" s="24">
        <f t="shared" si="21"/>
        <v>3466</v>
      </c>
      <c r="AH53" s="24">
        <f t="shared" si="21"/>
        <v>11541</v>
      </c>
      <c r="AI53" s="24">
        <f t="shared" si="21"/>
        <v>10254</v>
      </c>
      <c r="AJ53" s="24">
        <f t="shared" si="21"/>
        <v>261</v>
      </c>
      <c r="AK53" s="24">
        <f t="shared" si="21"/>
        <v>136</v>
      </c>
      <c r="AL53" s="24">
        <f t="shared" si="21"/>
        <v>326</v>
      </c>
      <c r="AM53" s="24">
        <f t="shared" si="21"/>
        <v>4601</v>
      </c>
      <c r="AN53" s="24">
        <f t="shared" si="21"/>
        <v>255</v>
      </c>
      <c r="AO53" s="24">
        <f t="shared" si="21"/>
        <v>108</v>
      </c>
      <c r="AP53" s="26">
        <f>SUM(AC53:AO53)</f>
        <v>55506</v>
      </c>
      <c r="AQ53" s="24">
        <f>SUM(AQ33:AQ51)</f>
        <v>0</v>
      </c>
      <c r="AR53" s="24">
        <f>SUM(AR33:AR51)</f>
        <v>0</v>
      </c>
      <c r="AS53" s="24">
        <f>SUM(AS33:AS51)</f>
        <v>415</v>
      </c>
      <c r="AT53" s="24">
        <f>SUM(AT33:AT51)</f>
        <v>10</v>
      </c>
      <c r="AU53" s="24">
        <f>SUM(AU33:AU51)</f>
        <v>117</v>
      </c>
      <c r="AV53" s="26">
        <f>SUM(AQ53:AU53)</f>
        <v>542</v>
      </c>
      <c r="AW53" s="24">
        <f>SUM(AW33:AW51)</f>
        <v>15258</v>
      </c>
      <c r="AX53" s="24">
        <f>SUM(AX33:AX51)</f>
        <v>4546</v>
      </c>
      <c r="AY53" s="24">
        <f>SUM(AY33:AY51)</f>
        <v>20971</v>
      </c>
      <c r="AZ53" s="24">
        <f>SUM(AZ33:AZ51)</f>
        <v>3447</v>
      </c>
      <c r="BA53" s="24">
        <f>SUM(BA33:BA51)</f>
        <v>11069</v>
      </c>
      <c r="BB53" s="27">
        <f>SUM(AW53:BA53)</f>
        <v>55291</v>
      </c>
      <c r="BC53" s="24">
        <f>SUM(BC33:BC51)</f>
        <v>0</v>
      </c>
      <c r="BD53" s="24">
        <f>SUM(BD33:BD51)</f>
        <v>2</v>
      </c>
      <c r="BE53" s="24">
        <f>SUM(BE33:BE51)</f>
        <v>598</v>
      </c>
      <c r="BF53" s="24">
        <f>SUM(BF33:BF51)</f>
        <v>12</v>
      </c>
      <c r="BG53" s="24">
        <f>SUM(BG33:BG51)</f>
        <v>95</v>
      </c>
      <c r="BH53" s="27">
        <f>SUM(BC53:BG53)</f>
        <v>707</v>
      </c>
    </row>
    <row r="54" spans="1:60" ht="12.75">
      <c r="A54" s="7"/>
      <c r="B54" s="23"/>
      <c r="C54" s="24"/>
      <c r="D54" s="24"/>
      <c r="E54" s="24"/>
      <c r="F54" s="24"/>
      <c r="G54" s="24"/>
      <c r="H54" s="24"/>
      <c r="I54" s="24"/>
      <c r="J54" s="25"/>
      <c r="K54" s="24"/>
      <c r="L54" s="24"/>
      <c r="M54" s="24"/>
      <c r="N54" s="24"/>
      <c r="O54" s="24"/>
      <c r="P54" s="25"/>
      <c r="Q54" s="24"/>
      <c r="R54" s="24"/>
      <c r="S54" s="24"/>
      <c r="T54" s="24"/>
      <c r="U54" s="24"/>
      <c r="V54" s="24"/>
      <c r="W54" s="24"/>
      <c r="X54" s="25"/>
      <c r="Y54" s="24"/>
      <c r="Z54" s="24"/>
      <c r="AA54" s="24"/>
      <c r="AB54" s="25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6"/>
      <c r="AQ54" s="24"/>
      <c r="AR54" s="24"/>
      <c r="AS54" s="24"/>
      <c r="AT54" s="24"/>
      <c r="AU54" s="24"/>
      <c r="AV54" s="26"/>
      <c r="AW54" s="24"/>
      <c r="AX54" s="24"/>
      <c r="AY54" s="24"/>
      <c r="AZ54" s="24"/>
      <c r="BA54" s="24"/>
      <c r="BB54" s="27"/>
      <c r="BC54" s="24"/>
      <c r="BD54" s="24"/>
      <c r="BE54" s="24"/>
      <c r="BF54" s="24"/>
      <c r="BG54" s="24"/>
      <c r="BH54" s="27"/>
    </row>
    <row r="55" spans="1:60" ht="12.75">
      <c r="A55" s="28"/>
      <c r="B55" s="29" t="s">
        <v>309</v>
      </c>
      <c r="C55" s="30">
        <f aca="true" t="shared" si="22" ref="C55:I55">C53+C31</f>
        <v>5717</v>
      </c>
      <c r="D55" s="30">
        <f t="shared" si="22"/>
        <v>2334</v>
      </c>
      <c r="E55" s="30">
        <f t="shared" si="22"/>
        <v>77739</v>
      </c>
      <c r="F55" s="30">
        <f t="shared" si="22"/>
        <v>5038</v>
      </c>
      <c r="G55" s="30">
        <f t="shared" si="22"/>
        <v>50393</v>
      </c>
      <c r="H55" s="30">
        <f t="shared" si="22"/>
        <v>8311</v>
      </c>
      <c r="I55" s="30">
        <f t="shared" si="22"/>
        <v>4471</v>
      </c>
      <c r="J55" s="25">
        <f>SUM(C55:I55)</f>
        <v>154003</v>
      </c>
      <c r="K55" s="99">
        <f>K31+K53</f>
        <v>0</v>
      </c>
      <c r="L55" s="99">
        <f>L31+L53</f>
        <v>7</v>
      </c>
      <c r="M55" s="99">
        <f>M31+M53</f>
        <v>870</v>
      </c>
      <c r="N55" s="99">
        <f>N31+N53</f>
        <v>37</v>
      </c>
      <c r="O55" s="99">
        <f>O31+O53</f>
        <v>1395</v>
      </c>
      <c r="P55" s="25">
        <f>SUM(K55:O55)</f>
        <v>2309</v>
      </c>
      <c r="Q55" s="99">
        <f aca="true" t="shared" si="23" ref="Q55:W55">Q31+Q53</f>
        <v>14680</v>
      </c>
      <c r="R55" s="99">
        <f t="shared" si="23"/>
        <v>6499</v>
      </c>
      <c r="S55" s="99">
        <f t="shared" si="23"/>
        <v>18210</v>
      </c>
      <c r="T55" s="99">
        <f t="shared" si="23"/>
        <v>21824</v>
      </c>
      <c r="U55" s="99">
        <f t="shared" si="23"/>
        <v>19459</v>
      </c>
      <c r="V55" s="99">
        <f t="shared" si="23"/>
        <v>27683</v>
      </c>
      <c r="W55" s="99">
        <f t="shared" si="23"/>
        <v>14779</v>
      </c>
      <c r="X55" s="25">
        <f>SUM(Q55:W55)</f>
        <v>123134</v>
      </c>
      <c r="Y55" s="99">
        <f>Y53+Y31</f>
        <v>29881</v>
      </c>
      <c r="Z55" s="99">
        <f>Z53+Z31</f>
        <v>11</v>
      </c>
      <c r="AA55" s="99">
        <f>AA53+AA31</f>
        <v>977</v>
      </c>
      <c r="AB55" s="25">
        <f>SUM(Y55:AA55)</f>
        <v>30869</v>
      </c>
      <c r="AC55" s="99">
        <f aca="true" t="shared" si="24" ref="AC55:AO55">AC53+AC31</f>
        <v>3842</v>
      </c>
      <c r="AD55" s="99">
        <f t="shared" si="24"/>
        <v>3701</v>
      </c>
      <c r="AE55" s="99">
        <f t="shared" si="24"/>
        <v>56495</v>
      </c>
      <c r="AF55" s="99">
        <f t="shared" si="24"/>
        <v>2205</v>
      </c>
      <c r="AG55" s="99">
        <f t="shared" si="24"/>
        <v>9866</v>
      </c>
      <c r="AH55" s="99">
        <f t="shared" si="24"/>
        <v>49804</v>
      </c>
      <c r="AI55" s="99">
        <f t="shared" si="24"/>
        <v>15228</v>
      </c>
      <c r="AJ55" s="99">
        <f t="shared" si="24"/>
        <v>582</v>
      </c>
      <c r="AK55" s="99">
        <f t="shared" si="24"/>
        <v>394</v>
      </c>
      <c r="AL55" s="99">
        <f t="shared" si="24"/>
        <v>877</v>
      </c>
      <c r="AM55" s="99">
        <f t="shared" si="24"/>
        <v>10339</v>
      </c>
      <c r="AN55" s="99">
        <f t="shared" si="24"/>
        <v>605</v>
      </c>
      <c r="AO55" s="99">
        <f t="shared" si="24"/>
        <v>427</v>
      </c>
      <c r="AP55" s="26">
        <f>SUM(AC55:AO55)</f>
        <v>154365</v>
      </c>
      <c r="AQ55" s="99">
        <f>AQ53+AQ31</f>
        <v>0</v>
      </c>
      <c r="AR55" s="99">
        <f>AR53+AR31</f>
        <v>2</v>
      </c>
      <c r="AS55" s="99">
        <f>AS53+AS31</f>
        <v>1231</v>
      </c>
      <c r="AT55" s="99">
        <f>AT53+AT31</f>
        <v>38</v>
      </c>
      <c r="AU55" s="99">
        <f>AU53+AU31</f>
        <v>452</v>
      </c>
      <c r="AV55" s="26">
        <f>SUM(AQ55:AU55)</f>
        <v>1723</v>
      </c>
      <c r="AW55" s="99">
        <f>AW53+AW31</f>
        <v>21889</v>
      </c>
      <c r="AX55" s="99">
        <f>AX53+AX31</f>
        <v>10757</v>
      </c>
      <c r="AY55" s="99">
        <f>AY53+AY31</f>
        <v>60152</v>
      </c>
      <c r="AZ55" s="99">
        <f>AZ53+AZ31</f>
        <v>10287</v>
      </c>
      <c r="BA55" s="99">
        <f>BA53+BA31</f>
        <v>50734</v>
      </c>
      <c r="BB55" s="27">
        <f>SUM(AW55:BA55)</f>
        <v>153819</v>
      </c>
      <c r="BC55" s="99">
        <f>BC53+BC31</f>
        <v>0</v>
      </c>
      <c r="BD55" s="99">
        <f>BD53+BD31</f>
        <v>2</v>
      </c>
      <c r="BE55" s="99">
        <f>BE53+BE31</f>
        <v>1858</v>
      </c>
      <c r="BF55" s="99">
        <f>BF53+BF31</f>
        <v>25</v>
      </c>
      <c r="BG55" s="99">
        <f>BG53+BG31</f>
        <v>280</v>
      </c>
      <c r="BH55" s="27">
        <f>SUM(BC55:BG55)</f>
        <v>2165</v>
      </c>
    </row>
    <row r="57" spans="10:54" ht="12.75">
      <c r="J57" s="31"/>
      <c r="BB57" s="31"/>
    </row>
    <row r="58" ht="12.75">
      <c r="BB58" s="32"/>
    </row>
    <row r="59" spans="1:80" s="33" customFormat="1" ht="12.75">
      <c r="A59" s="24" t="s">
        <v>35</v>
      </c>
      <c r="B59" s="24"/>
      <c r="C59" s="24"/>
      <c r="D59" s="24"/>
      <c r="E59" s="24"/>
      <c r="F59" s="24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 s="32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</row>
    <row r="60" spans="1:72" s="33" customFormat="1" ht="12.75">
      <c r="A60" s="24" t="s">
        <v>36</v>
      </c>
      <c r="B60" s="24"/>
      <c r="C60" s="24"/>
      <c r="D60" s="24"/>
      <c r="G60"/>
      <c r="H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</row>
    <row r="61" spans="1:3" s="33" customFormat="1" ht="15">
      <c r="A61" s="33">
        <v>1</v>
      </c>
      <c r="B61" s="36" t="s">
        <v>37</v>
      </c>
      <c r="C61" s="36"/>
    </row>
    <row r="62" spans="1:3" s="33" customFormat="1" ht="15">
      <c r="A62" s="33">
        <v>2</v>
      </c>
      <c r="B62" s="36" t="s">
        <v>38</v>
      </c>
      <c r="C62" s="36"/>
    </row>
    <row r="63" spans="1:3" s="33" customFormat="1" ht="15">
      <c r="A63" s="33">
        <v>3</v>
      </c>
      <c r="B63" s="36" t="s">
        <v>39</v>
      </c>
      <c r="C63" s="36"/>
    </row>
    <row r="64" spans="1:3" s="33" customFormat="1" ht="15">
      <c r="A64" s="33">
        <v>4</v>
      </c>
      <c r="B64" s="36" t="s">
        <v>40</v>
      </c>
      <c r="C64" s="36"/>
    </row>
    <row r="65" spans="1:3" s="33" customFormat="1" ht="15">
      <c r="A65" s="33">
        <v>5</v>
      </c>
      <c r="B65" s="36" t="s">
        <v>41</v>
      </c>
      <c r="C65" s="36"/>
    </row>
    <row r="66" spans="1:3" s="33" customFormat="1" ht="15">
      <c r="A66" s="33">
        <v>6</v>
      </c>
      <c r="B66" s="36" t="s">
        <v>42</v>
      </c>
      <c r="C66" s="36"/>
    </row>
    <row r="67" spans="1:3" s="33" customFormat="1" ht="15">
      <c r="A67" s="33">
        <v>7</v>
      </c>
      <c r="B67" s="36" t="s">
        <v>43</v>
      </c>
      <c r="C67" s="36"/>
    </row>
    <row r="68" spans="1:80" ht="12.75">
      <c r="A68" s="33"/>
      <c r="B68" s="33"/>
      <c r="C68" s="33"/>
      <c r="D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</row>
    <row r="69" spans="1:72" ht="12.75">
      <c r="A69" s="24" t="s">
        <v>1</v>
      </c>
      <c r="C69" s="33"/>
      <c r="D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</row>
    <row r="70" spans="1:2" ht="15">
      <c r="A70" s="37">
        <v>1</v>
      </c>
      <c r="B70" s="37" t="s">
        <v>44</v>
      </c>
    </row>
    <row r="71" spans="1:2" ht="15">
      <c r="A71" s="37">
        <v>2</v>
      </c>
      <c r="B71" s="37" t="s">
        <v>45</v>
      </c>
    </row>
    <row r="72" spans="1:2" ht="15">
      <c r="A72" s="37">
        <v>3</v>
      </c>
      <c r="B72" s="37" t="s">
        <v>46</v>
      </c>
    </row>
    <row r="73" spans="1:2" ht="15">
      <c r="A73" s="37">
        <v>4</v>
      </c>
      <c r="B73" s="37" t="s">
        <v>56</v>
      </c>
    </row>
    <row r="74" spans="1:2" ht="15">
      <c r="A74" s="37">
        <v>5</v>
      </c>
      <c r="B74" s="37" t="s">
        <v>47</v>
      </c>
    </row>
    <row r="75" spans="1:2" ht="15">
      <c r="A75" s="37">
        <v>6</v>
      </c>
      <c r="B75" s="37" t="s">
        <v>48</v>
      </c>
    </row>
    <row r="76" spans="1:2" ht="15">
      <c r="A76" s="37">
        <v>7</v>
      </c>
      <c r="B76" s="37" t="s">
        <v>49</v>
      </c>
    </row>
    <row r="77" spans="1:2" ht="15">
      <c r="A77" s="37">
        <v>8</v>
      </c>
      <c r="B77" s="37" t="s">
        <v>50</v>
      </c>
    </row>
    <row r="78" spans="1:2" ht="15">
      <c r="A78" s="37">
        <v>9</v>
      </c>
      <c r="B78" s="37" t="s">
        <v>51</v>
      </c>
    </row>
    <row r="79" spans="1:2" ht="15">
      <c r="A79" s="37">
        <v>10</v>
      </c>
      <c r="B79" s="37" t="s">
        <v>52</v>
      </c>
    </row>
    <row r="80" spans="1:2" ht="15">
      <c r="A80" s="37">
        <v>11</v>
      </c>
      <c r="B80" s="37" t="s">
        <v>53</v>
      </c>
    </row>
    <row r="81" spans="1:2" ht="15">
      <c r="A81" s="37">
        <v>12</v>
      </c>
      <c r="B81" s="37" t="s">
        <v>54</v>
      </c>
    </row>
    <row r="82" spans="1:2" ht="15">
      <c r="A82" s="37">
        <v>13</v>
      </c>
      <c r="B82" s="37" t="s">
        <v>55</v>
      </c>
    </row>
    <row r="84" spans="1:2" ht="12.75">
      <c r="A84" s="24" t="s">
        <v>2</v>
      </c>
      <c r="B84" s="33"/>
    </row>
    <row r="85" spans="1:4" ht="15">
      <c r="A85" s="57">
        <v>1</v>
      </c>
      <c r="B85" s="57" t="s">
        <v>308</v>
      </c>
      <c r="C85" s="57"/>
      <c r="D85" s="33"/>
    </row>
    <row r="86" spans="1:4" ht="15">
      <c r="A86" s="57">
        <v>2</v>
      </c>
      <c r="B86" s="57" t="s">
        <v>307</v>
      </c>
      <c r="C86" s="57"/>
      <c r="D86" s="33"/>
    </row>
    <row r="87" spans="1:4" ht="15">
      <c r="A87" s="57">
        <v>3</v>
      </c>
      <c r="B87" s="57" t="s">
        <v>306</v>
      </c>
      <c r="C87" s="57"/>
      <c r="D87" s="33"/>
    </row>
    <row r="88" spans="1:4" ht="15">
      <c r="A88" s="57">
        <v>4</v>
      </c>
      <c r="B88" s="57" t="s">
        <v>305</v>
      </c>
      <c r="C88" s="57"/>
      <c r="D88" s="33"/>
    </row>
    <row r="89" spans="1:4" ht="15">
      <c r="A89" s="57">
        <v>5</v>
      </c>
      <c r="B89" s="57" t="s">
        <v>304</v>
      </c>
      <c r="C89" s="57"/>
      <c r="D89" s="33"/>
    </row>
    <row r="90" spans="1:4" ht="15">
      <c r="A90" s="41"/>
      <c r="B90" s="41"/>
      <c r="C90" s="41"/>
      <c r="D90" s="33"/>
    </row>
    <row r="91" spans="1:4" ht="12.75">
      <c r="A91" s="33"/>
      <c r="B91" s="33"/>
      <c r="C91" s="33"/>
      <c r="D91" s="33"/>
    </row>
    <row r="92" spans="1:4" ht="12.75">
      <c r="A92" s="33"/>
      <c r="B92" s="33"/>
      <c r="C92" s="33"/>
      <c r="D92" s="33"/>
    </row>
    <row r="93" spans="1:4" ht="12.75">
      <c r="A93" s="33"/>
      <c r="B93" s="33"/>
      <c r="C93" s="33"/>
      <c r="D93" s="33"/>
    </row>
    <row r="94" spans="1:4" ht="12.75">
      <c r="A94" s="33"/>
      <c r="B94" s="33"/>
      <c r="C94" s="33"/>
      <c r="D94" s="33"/>
    </row>
  </sheetData>
  <sheetProtection/>
  <mergeCells count="13">
    <mergeCell ref="AW2:BB2"/>
    <mergeCell ref="C2:J2"/>
    <mergeCell ref="K2:P2"/>
    <mergeCell ref="Q2:X2"/>
    <mergeCell ref="A1:B1"/>
    <mergeCell ref="C1:AB1"/>
    <mergeCell ref="AC1:AV1"/>
    <mergeCell ref="A2:B2"/>
    <mergeCell ref="AW1:BH1"/>
    <mergeCell ref="BC2:BH2"/>
    <mergeCell ref="Y2:AB2"/>
    <mergeCell ref="AC2:AP2"/>
    <mergeCell ref="AQ2:AV2"/>
  </mergeCells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D96"/>
  <sheetViews>
    <sheetView zoomScalePageLayoutView="0" workbookViewId="0" topLeftCell="A1">
      <pane xSplit="2" ySplit="3" topLeftCell="AN2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32" sqref="A32:IV53"/>
    </sheetView>
  </sheetViews>
  <sheetFormatPr defaultColWidth="9.140625" defaultRowHeight="12.75"/>
  <cols>
    <col min="1" max="1" width="22.7109375" style="0" bestFit="1" customWidth="1"/>
    <col min="2" max="2" width="34.28125" style="0" customWidth="1"/>
    <col min="3" max="10" width="12.28125" style="0" bestFit="1" customWidth="1"/>
    <col min="11" max="15" width="19.7109375" style="0" customWidth="1"/>
    <col min="16" max="24" width="12.28125" style="0" bestFit="1" customWidth="1"/>
    <col min="25" max="27" width="16.7109375" style="0" customWidth="1"/>
    <col min="28" max="42" width="12.28125" style="0" bestFit="1" customWidth="1"/>
    <col min="43" max="47" width="20.57421875" style="0" customWidth="1"/>
    <col min="48" max="53" width="12.28125" style="0" bestFit="1" customWidth="1"/>
    <col min="54" max="54" width="12.28125" style="0" customWidth="1"/>
    <col min="55" max="56" width="12.28125" style="0" bestFit="1" customWidth="1"/>
    <col min="57" max="61" width="21.140625" style="0" customWidth="1"/>
    <col min="62" max="62" width="12.28125" style="0" bestFit="1" customWidth="1"/>
  </cols>
  <sheetData>
    <row r="1" spans="1:62" ht="12.75">
      <c r="A1" s="252"/>
      <c r="B1" s="253"/>
      <c r="C1" s="254" t="s">
        <v>0</v>
      </c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6"/>
      <c r="AC1" s="257" t="s">
        <v>1</v>
      </c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9"/>
      <c r="AW1" s="262" t="s">
        <v>2</v>
      </c>
      <c r="AX1" s="263"/>
      <c r="AY1" s="263"/>
      <c r="AZ1" s="263"/>
      <c r="BA1" s="263"/>
      <c r="BB1" s="263"/>
      <c r="BC1" s="263"/>
      <c r="BD1" s="263"/>
      <c r="BE1" s="263"/>
      <c r="BF1" s="263"/>
      <c r="BG1" s="263"/>
      <c r="BH1" s="263"/>
      <c r="BI1" s="263"/>
      <c r="BJ1" s="264"/>
    </row>
    <row r="2" spans="1:62" ht="12.75">
      <c r="A2" s="260"/>
      <c r="B2" s="261"/>
      <c r="C2" s="249" t="s">
        <v>3</v>
      </c>
      <c r="D2" s="250"/>
      <c r="E2" s="250"/>
      <c r="F2" s="250"/>
      <c r="G2" s="250"/>
      <c r="H2" s="250"/>
      <c r="I2" s="250"/>
      <c r="J2" s="251"/>
      <c r="K2" s="249" t="s">
        <v>4</v>
      </c>
      <c r="L2" s="250"/>
      <c r="M2" s="250"/>
      <c r="N2" s="250"/>
      <c r="O2" s="250"/>
      <c r="P2" s="251"/>
      <c r="Q2" s="249" t="s">
        <v>5</v>
      </c>
      <c r="R2" s="250"/>
      <c r="S2" s="250"/>
      <c r="T2" s="250"/>
      <c r="U2" s="250"/>
      <c r="V2" s="250"/>
      <c r="W2" s="250"/>
      <c r="X2" s="251"/>
      <c r="Y2" s="249" t="s">
        <v>6</v>
      </c>
      <c r="Z2" s="250"/>
      <c r="AA2" s="250"/>
      <c r="AB2" s="251"/>
      <c r="AC2" s="268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70"/>
      <c r="AQ2" s="271" t="s">
        <v>7</v>
      </c>
      <c r="AR2" s="272"/>
      <c r="AS2" s="272"/>
      <c r="AT2" s="272"/>
      <c r="AU2" s="272"/>
      <c r="AV2" s="273"/>
      <c r="AW2" s="246"/>
      <c r="AX2" s="247"/>
      <c r="AY2" s="247"/>
      <c r="AZ2" s="247"/>
      <c r="BA2" s="247"/>
      <c r="BB2" s="247"/>
      <c r="BC2" s="247"/>
      <c r="BD2" s="248"/>
      <c r="BE2" s="265" t="s">
        <v>7</v>
      </c>
      <c r="BF2" s="266"/>
      <c r="BG2" s="266"/>
      <c r="BH2" s="266"/>
      <c r="BI2" s="266"/>
      <c r="BJ2" s="267"/>
    </row>
    <row r="3" spans="1:62" ht="24">
      <c r="A3" s="8" t="s">
        <v>8</v>
      </c>
      <c r="B3" s="9" t="s">
        <v>9</v>
      </c>
      <c r="C3" s="11" t="s">
        <v>10</v>
      </c>
      <c r="D3" s="12" t="s">
        <v>11</v>
      </c>
      <c r="E3" s="12" t="s">
        <v>12</v>
      </c>
      <c r="F3" s="12" t="s">
        <v>13</v>
      </c>
      <c r="G3" s="12" t="s">
        <v>14</v>
      </c>
      <c r="H3" s="12" t="s">
        <v>15</v>
      </c>
      <c r="I3" s="12" t="s">
        <v>16</v>
      </c>
      <c r="J3" s="13" t="s">
        <v>17</v>
      </c>
      <c r="K3" s="1" t="s">
        <v>18</v>
      </c>
      <c r="L3" s="2" t="s">
        <v>20</v>
      </c>
      <c r="M3" s="2" t="s">
        <v>21</v>
      </c>
      <c r="N3" s="2" t="s">
        <v>22</v>
      </c>
      <c r="O3" s="2" t="s">
        <v>19</v>
      </c>
      <c r="P3" s="13" t="s">
        <v>23</v>
      </c>
      <c r="Q3" s="11" t="s">
        <v>10</v>
      </c>
      <c r="R3" s="12" t="s">
        <v>11</v>
      </c>
      <c r="S3" s="12" t="s">
        <v>12</v>
      </c>
      <c r="T3" s="12" t="s">
        <v>13</v>
      </c>
      <c r="U3" s="12" t="s">
        <v>14</v>
      </c>
      <c r="V3" s="12" t="s">
        <v>15</v>
      </c>
      <c r="W3" s="12" t="s">
        <v>16</v>
      </c>
      <c r="X3" s="13" t="s">
        <v>17</v>
      </c>
      <c r="Y3" s="1" t="s">
        <v>21</v>
      </c>
      <c r="Z3" s="2" t="s">
        <v>22</v>
      </c>
      <c r="AA3" s="2" t="s">
        <v>19</v>
      </c>
      <c r="AB3" s="13" t="s">
        <v>23</v>
      </c>
      <c r="AC3" s="15" t="s">
        <v>24</v>
      </c>
      <c r="AD3" s="16" t="s">
        <v>25</v>
      </c>
      <c r="AE3" s="16" t="s">
        <v>26</v>
      </c>
      <c r="AF3" s="16" t="s">
        <v>27</v>
      </c>
      <c r="AG3" s="16" t="s">
        <v>28</v>
      </c>
      <c r="AH3" s="16" t="s">
        <v>29</v>
      </c>
      <c r="AI3" s="16" t="s">
        <v>30</v>
      </c>
      <c r="AJ3" s="16" t="s">
        <v>31</v>
      </c>
      <c r="AK3" s="16" t="s">
        <v>32</v>
      </c>
      <c r="AL3" s="16" t="s">
        <v>33</v>
      </c>
      <c r="AM3" s="16" t="s">
        <v>34</v>
      </c>
      <c r="AN3" s="16" t="s">
        <v>127</v>
      </c>
      <c r="AO3" s="16" t="s">
        <v>126</v>
      </c>
      <c r="AP3" s="17" t="s">
        <v>17</v>
      </c>
      <c r="AQ3" s="3" t="s">
        <v>18</v>
      </c>
      <c r="AR3" s="4" t="s">
        <v>20</v>
      </c>
      <c r="AS3" s="4" t="s">
        <v>21</v>
      </c>
      <c r="AT3" s="4" t="s">
        <v>22</v>
      </c>
      <c r="AU3" s="4" t="s">
        <v>19</v>
      </c>
      <c r="AV3" s="17" t="s">
        <v>23</v>
      </c>
      <c r="AW3" s="19" t="s">
        <v>10</v>
      </c>
      <c r="AX3" s="20" t="s">
        <v>11</v>
      </c>
      <c r="AY3" s="20" t="s">
        <v>12</v>
      </c>
      <c r="AZ3" s="20" t="s">
        <v>13</v>
      </c>
      <c r="BA3" s="20" t="s">
        <v>14</v>
      </c>
      <c r="BB3" s="20" t="s">
        <v>15</v>
      </c>
      <c r="BC3" s="20" t="s">
        <v>16</v>
      </c>
      <c r="BD3" s="21" t="s">
        <v>17</v>
      </c>
      <c r="BE3" s="5" t="s">
        <v>18</v>
      </c>
      <c r="BF3" s="6" t="s">
        <v>20</v>
      </c>
      <c r="BG3" s="6" t="s">
        <v>21</v>
      </c>
      <c r="BH3" s="6" t="s">
        <v>22</v>
      </c>
      <c r="BI3" s="6" t="s">
        <v>19</v>
      </c>
      <c r="BJ3" s="21" t="s">
        <v>23</v>
      </c>
    </row>
    <row r="4" spans="1:62" ht="15">
      <c r="A4" s="98" t="s">
        <v>303</v>
      </c>
      <c r="B4" s="35"/>
      <c r="J4" s="10"/>
      <c r="P4" s="10"/>
      <c r="X4" s="10"/>
      <c r="AB4" s="10"/>
      <c r="AP4" s="14"/>
      <c r="AV4" s="14"/>
      <c r="BD4" s="18"/>
      <c r="BJ4" s="18"/>
    </row>
    <row r="5" spans="1:62" ht="15">
      <c r="A5" s="134" t="s">
        <v>280</v>
      </c>
      <c r="B5" s="134" t="s">
        <v>302</v>
      </c>
      <c r="C5" s="133">
        <v>164</v>
      </c>
      <c r="D5" s="133">
        <v>35</v>
      </c>
      <c r="E5" s="133">
        <v>1319</v>
      </c>
      <c r="F5" s="133">
        <v>182</v>
      </c>
      <c r="G5" s="133">
        <v>1298</v>
      </c>
      <c r="H5" s="133">
        <v>147</v>
      </c>
      <c r="I5" s="133">
        <v>54</v>
      </c>
      <c r="J5" s="25">
        <f aca="true" t="shared" si="0" ref="J5:J28">SUM(C5:I5)</f>
        <v>3199</v>
      </c>
      <c r="K5" s="132">
        <v>0</v>
      </c>
      <c r="L5" s="132">
        <v>0</v>
      </c>
      <c r="M5" s="132">
        <v>24</v>
      </c>
      <c r="N5" s="132">
        <v>0</v>
      </c>
      <c r="O5" s="132">
        <v>59</v>
      </c>
      <c r="P5" s="25">
        <f aca="true" t="shared" si="1" ref="P5:P28">SUM(K5:O5)</f>
        <v>83</v>
      </c>
      <c r="Q5" s="131">
        <v>330</v>
      </c>
      <c r="R5" s="131">
        <v>86</v>
      </c>
      <c r="S5" s="131">
        <v>365</v>
      </c>
      <c r="T5" s="131">
        <v>616</v>
      </c>
      <c r="U5" s="131">
        <v>514</v>
      </c>
      <c r="V5" s="131">
        <v>521</v>
      </c>
      <c r="W5" s="131">
        <v>168</v>
      </c>
      <c r="X5" s="25">
        <f aca="true" t="shared" si="2" ref="X5:X28">SUM(Q5:W5)</f>
        <v>2600</v>
      </c>
      <c r="Y5" s="130">
        <v>596</v>
      </c>
      <c r="Z5" s="130">
        <v>0</v>
      </c>
      <c r="AA5" s="130">
        <v>3</v>
      </c>
      <c r="AB5" s="25">
        <f aca="true" t="shared" si="3" ref="AB5:AB28">SUM(Y5:AA5)</f>
        <v>599</v>
      </c>
      <c r="AC5" s="129">
        <v>53</v>
      </c>
      <c r="AD5" s="129">
        <v>84</v>
      </c>
      <c r="AE5" s="129">
        <v>904</v>
      </c>
      <c r="AF5" s="129">
        <v>15</v>
      </c>
      <c r="AG5" s="129">
        <v>356</v>
      </c>
      <c r="AH5" s="129">
        <v>1411</v>
      </c>
      <c r="AI5" s="129">
        <v>200</v>
      </c>
      <c r="AJ5" s="129">
        <v>11</v>
      </c>
      <c r="AK5" s="129">
        <v>6</v>
      </c>
      <c r="AL5" s="129">
        <v>31</v>
      </c>
      <c r="AM5" s="129">
        <v>119</v>
      </c>
      <c r="AN5" s="129">
        <v>1</v>
      </c>
      <c r="AO5" s="129">
        <v>16</v>
      </c>
      <c r="AP5" s="26">
        <f aca="true" t="shared" si="4" ref="AP5:AP28">SUM(AC5:AO5)</f>
        <v>3207</v>
      </c>
      <c r="AQ5" s="128">
        <v>0</v>
      </c>
      <c r="AR5" s="128">
        <v>0</v>
      </c>
      <c r="AS5" s="128">
        <v>53</v>
      </c>
      <c r="AT5" s="128">
        <v>3</v>
      </c>
      <c r="AU5" s="128">
        <v>18</v>
      </c>
      <c r="AV5" s="26">
        <f aca="true" t="shared" si="5" ref="AV5:AV28">SUM(AQ5:AU5)</f>
        <v>74</v>
      </c>
      <c r="AW5" s="127">
        <v>1008</v>
      </c>
      <c r="AX5" s="127">
        <v>275</v>
      </c>
      <c r="AY5" s="127">
        <v>31</v>
      </c>
      <c r="AZ5" s="127">
        <v>73</v>
      </c>
      <c r="BA5" s="127">
        <v>344</v>
      </c>
      <c r="BB5" s="127">
        <v>112</v>
      </c>
      <c r="BC5" s="127">
        <v>1350</v>
      </c>
      <c r="BD5" s="27">
        <f aca="true" t="shared" si="6" ref="BD5:BD28">SUM(AW5:BC5)</f>
        <v>3193</v>
      </c>
      <c r="BE5" s="126">
        <v>0</v>
      </c>
      <c r="BF5" s="126">
        <v>0</v>
      </c>
      <c r="BG5" s="126">
        <v>70</v>
      </c>
      <c r="BH5" s="126">
        <v>4</v>
      </c>
      <c r="BI5" s="126">
        <v>15</v>
      </c>
      <c r="BJ5" s="27">
        <f aca="true" t="shared" si="7" ref="BJ5:BJ28">SUM(BE5:BI5)</f>
        <v>89</v>
      </c>
    </row>
    <row r="6" spans="1:62" ht="15">
      <c r="A6" s="134" t="s">
        <v>280</v>
      </c>
      <c r="B6" s="134" t="s">
        <v>301</v>
      </c>
      <c r="C6" s="133">
        <v>192</v>
      </c>
      <c r="D6" s="133">
        <v>33</v>
      </c>
      <c r="E6" s="133">
        <v>1942</v>
      </c>
      <c r="F6" s="133">
        <v>223</v>
      </c>
      <c r="G6" s="133">
        <v>1299</v>
      </c>
      <c r="H6" s="133">
        <v>148</v>
      </c>
      <c r="I6" s="133">
        <v>49</v>
      </c>
      <c r="J6" s="25">
        <f t="shared" si="0"/>
        <v>3886</v>
      </c>
      <c r="K6" s="132">
        <v>0</v>
      </c>
      <c r="L6" s="132">
        <v>0</v>
      </c>
      <c r="M6" s="132">
        <v>13</v>
      </c>
      <c r="N6" s="132">
        <v>2</v>
      </c>
      <c r="O6" s="132">
        <v>52</v>
      </c>
      <c r="P6" s="25">
        <f t="shared" si="1"/>
        <v>67</v>
      </c>
      <c r="Q6" s="131">
        <v>468</v>
      </c>
      <c r="R6" s="131">
        <v>98</v>
      </c>
      <c r="S6" s="131">
        <v>437</v>
      </c>
      <c r="T6" s="131">
        <v>698</v>
      </c>
      <c r="U6" s="131">
        <v>523</v>
      </c>
      <c r="V6" s="131">
        <v>684</v>
      </c>
      <c r="W6" s="131">
        <v>233</v>
      </c>
      <c r="X6" s="25">
        <f t="shared" si="2"/>
        <v>3141</v>
      </c>
      <c r="Y6" s="130">
        <v>740</v>
      </c>
      <c r="Z6" s="130">
        <v>0</v>
      </c>
      <c r="AA6" s="130">
        <v>5</v>
      </c>
      <c r="AB6" s="25">
        <f t="shared" si="3"/>
        <v>745</v>
      </c>
      <c r="AC6" s="129">
        <v>62</v>
      </c>
      <c r="AD6" s="129">
        <v>71</v>
      </c>
      <c r="AE6" s="129">
        <v>1423</v>
      </c>
      <c r="AF6" s="129">
        <v>29</v>
      </c>
      <c r="AG6" s="129">
        <v>422</v>
      </c>
      <c r="AH6" s="129">
        <v>1405</v>
      </c>
      <c r="AI6" s="129">
        <v>293</v>
      </c>
      <c r="AJ6" s="129">
        <v>14</v>
      </c>
      <c r="AK6" s="129">
        <v>12</v>
      </c>
      <c r="AL6" s="129">
        <v>25</v>
      </c>
      <c r="AM6" s="129">
        <v>110</v>
      </c>
      <c r="AN6" s="129">
        <v>3</v>
      </c>
      <c r="AO6" s="129">
        <v>13</v>
      </c>
      <c r="AP6" s="26">
        <f t="shared" si="4"/>
        <v>3882</v>
      </c>
      <c r="AQ6" s="128">
        <v>0</v>
      </c>
      <c r="AR6" s="128">
        <v>0</v>
      </c>
      <c r="AS6" s="128">
        <v>53</v>
      </c>
      <c r="AT6" s="128">
        <v>2</v>
      </c>
      <c r="AU6" s="128">
        <v>15</v>
      </c>
      <c r="AV6" s="26">
        <f t="shared" si="5"/>
        <v>70</v>
      </c>
      <c r="AW6" s="127">
        <v>1575</v>
      </c>
      <c r="AX6" s="127">
        <v>386</v>
      </c>
      <c r="AY6" s="127">
        <v>33</v>
      </c>
      <c r="AZ6" s="127">
        <v>56</v>
      </c>
      <c r="BA6" s="127">
        <v>393</v>
      </c>
      <c r="BB6" s="127">
        <v>100</v>
      </c>
      <c r="BC6" s="127">
        <v>1339</v>
      </c>
      <c r="BD6" s="27">
        <f t="shared" si="6"/>
        <v>3882</v>
      </c>
      <c r="BE6" s="126">
        <v>0</v>
      </c>
      <c r="BF6" s="126">
        <v>0</v>
      </c>
      <c r="BG6" s="126">
        <v>59</v>
      </c>
      <c r="BH6" s="126">
        <v>1</v>
      </c>
      <c r="BI6" s="126">
        <v>11</v>
      </c>
      <c r="BJ6" s="27">
        <f t="shared" si="7"/>
        <v>71</v>
      </c>
    </row>
    <row r="7" spans="1:62" ht="15">
      <c r="A7" s="134" t="s">
        <v>280</v>
      </c>
      <c r="B7" s="134" t="s">
        <v>300</v>
      </c>
      <c r="C7" s="133">
        <v>57</v>
      </c>
      <c r="D7" s="133">
        <v>35</v>
      </c>
      <c r="E7" s="133">
        <v>571</v>
      </c>
      <c r="F7" s="133">
        <v>54</v>
      </c>
      <c r="G7" s="133">
        <v>2399</v>
      </c>
      <c r="H7" s="133">
        <v>50</v>
      </c>
      <c r="I7" s="133">
        <v>37</v>
      </c>
      <c r="J7" s="25">
        <f t="shared" si="0"/>
        <v>3203</v>
      </c>
      <c r="K7" s="132">
        <v>0</v>
      </c>
      <c r="L7" s="132">
        <v>0</v>
      </c>
      <c r="M7" s="132">
        <v>57</v>
      </c>
      <c r="N7" s="132">
        <v>2</v>
      </c>
      <c r="O7" s="132">
        <v>110</v>
      </c>
      <c r="P7" s="25">
        <f t="shared" si="1"/>
        <v>169</v>
      </c>
      <c r="Q7" s="131">
        <v>211</v>
      </c>
      <c r="R7" s="131">
        <v>91</v>
      </c>
      <c r="S7" s="131">
        <v>457</v>
      </c>
      <c r="T7" s="131">
        <v>331</v>
      </c>
      <c r="U7" s="131">
        <v>945</v>
      </c>
      <c r="V7" s="131">
        <v>325</v>
      </c>
      <c r="W7" s="131">
        <v>140</v>
      </c>
      <c r="X7" s="25">
        <f t="shared" si="2"/>
        <v>2500</v>
      </c>
      <c r="Y7" s="130">
        <v>693</v>
      </c>
      <c r="Z7" s="130">
        <v>2</v>
      </c>
      <c r="AA7" s="130">
        <v>8</v>
      </c>
      <c r="AB7" s="25">
        <f t="shared" si="3"/>
        <v>703</v>
      </c>
      <c r="AC7" s="129">
        <v>50</v>
      </c>
      <c r="AD7" s="129">
        <v>44</v>
      </c>
      <c r="AE7" s="129">
        <v>357</v>
      </c>
      <c r="AF7" s="129">
        <v>16</v>
      </c>
      <c r="AG7" s="129">
        <v>90</v>
      </c>
      <c r="AH7" s="129">
        <v>2553</v>
      </c>
      <c r="AI7" s="129">
        <v>72</v>
      </c>
      <c r="AJ7" s="129">
        <v>14</v>
      </c>
      <c r="AK7" s="129">
        <v>11</v>
      </c>
      <c r="AL7" s="129">
        <v>7</v>
      </c>
      <c r="AM7" s="129">
        <v>38</v>
      </c>
      <c r="AN7" s="129">
        <v>20</v>
      </c>
      <c r="AO7" s="129">
        <v>12</v>
      </c>
      <c r="AP7" s="26">
        <f t="shared" si="4"/>
        <v>3284</v>
      </c>
      <c r="AQ7" s="128">
        <v>0</v>
      </c>
      <c r="AR7" s="128">
        <v>0</v>
      </c>
      <c r="AS7" s="128">
        <v>40</v>
      </c>
      <c r="AT7" s="128">
        <v>1</v>
      </c>
      <c r="AU7" s="128">
        <v>48</v>
      </c>
      <c r="AV7" s="26">
        <f t="shared" si="5"/>
        <v>89</v>
      </c>
      <c r="AW7" s="127">
        <v>395</v>
      </c>
      <c r="AX7" s="127">
        <v>115</v>
      </c>
      <c r="AY7" s="127">
        <v>29</v>
      </c>
      <c r="AZ7" s="127">
        <v>47</v>
      </c>
      <c r="BA7" s="127">
        <v>85</v>
      </c>
      <c r="BB7" s="127">
        <v>64</v>
      </c>
      <c r="BC7" s="127">
        <v>2532</v>
      </c>
      <c r="BD7" s="27">
        <f t="shared" si="6"/>
        <v>3267</v>
      </c>
      <c r="BE7" s="126">
        <v>0</v>
      </c>
      <c r="BF7" s="126">
        <v>0</v>
      </c>
      <c r="BG7" s="126">
        <v>49</v>
      </c>
      <c r="BH7" s="126">
        <v>1</v>
      </c>
      <c r="BI7" s="126">
        <v>54</v>
      </c>
      <c r="BJ7" s="27">
        <f t="shared" si="7"/>
        <v>104</v>
      </c>
    </row>
    <row r="8" spans="1:62" ht="15">
      <c r="A8" s="134" t="s">
        <v>280</v>
      </c>
      <c r="B8" s="134" t="s">
        <v>299</v>
      </c>
      <c r="C8" s="133">
        <v>198</v>
      </c>
      <c r="D8" s="133">
        <v>19</v>
      </c>
      <c r="E8" s="133">
        <v>2032</v>
      </c>
      <c r="F8" s="133">
        <v>202</v>
      </c>
      <c r="G8" s="133">
        <v>853</v>
      </c>
      <c r="H8" s="133">
        <v>159</v>
      </c>
      <c r="I8" s="133">
        <v>67</v>
      </c>
      <c r="J8" s="25">
        <f t="shared" si="0"/>
        <v>3530</v>
      </c>
      <c r="K8" s="132">
        <v>0</v>
      </c>
      <c r="L8" s="132">
        <v>0</v>
      </c>
      <c r="M8" s="132">
        <v>8</v>
      </c>
      <c r="N8" s="132">
        <v>2</v>
      </c>
      <c r="O8" s="132">
        <v>44</v>
      </c>
      <c r="P8" s="25">
        <f t="shared" si="1"/>
        <v>54</v>
      </c>
      <c r="Q8" s="131">
        <v>510</v>
      </c>
      <c r="R8" s="131">
        <v>70</v>
      </c>
      <c r="S8" s="131">
        <v>373</v>
      </c>
      <c r="T8" s="131">
        <v>652</v>
      </c>
      <c r="U8" s="131">
        <v>390</v>
      </c>
      <c r="V8" s="131">
        <v>665</v>
      </c>
      <c r="W8" s="131">
        <v>191</v>
      </c>
      <c r="X8" s="25">
        <f t="shared" si="2"/>
        <v>2851</v>
      </c>
      <c r="Y8" s="130">
        <v>676</v>
      </c>
      <c r="Z8" s="130">
        <v>0</v>
      </c>
      <c r="AA8" s="130">
        <v>3</v>
      </c>
      <c r="AB8" s="25">
        <f t="shared" si="3"/>
        <v>679</v>
      </c>
      <c r="AC8" s="129">
        <v>33</v>
      </c>
      <c r="AD8" s="129">
        <v>73</v>
      </c>
      <c r="AE8" s="129">
        <v>1558</v>
      </c>
      <c r="AF8" s="129">
        <v>25</v>
      </c>
      <c r="AG8" s="129">
        <v>398</v>
      </c>
      <c r="AH8" s="129">
        <v>926</v>
      </c>
      <c r="AI8" s="129">
        <v>308</v>
      </c>
      <c r="AJ8" s="129">
        <v>7</v>
      </c>
      <c r="AK8" s="129">
        <v>25</v>
      </c>
      <c r="AL8" s="129">
        <v>31</v>
      </c>
      <c r="AM8" s="129">
        <v>138</v>
      </c>
      <c r="AN8" s="129">
        <v>6</v>
      </c>
      <c r="AO8" s="129">
        <v>5</v>
      </c>
      <c r="AP8" s="26">
        <f t="shared" si="4"/>
        <v>3533</v>
      </c>
      <c r="AQ8" s="128">
        <v>0</v>
      </c>
      <c r="AR8" s="128">
        <v>0</v>
      </c>
      <c r="AS8" s="128">
        <v>39</v>
      </c>
      <c r="AT8" s="128">
        <v>6</v>
      </c>
      <c r="AU8" s="128">
        <v>6</v>
      </c>
      <c r="AV8" s="26">
        <f t="shared" si="5"/>
        <v>51</v>
      </c>
      <c r="AW8" s="127">
        <v>1711</v>
      </c>
      <c r="AX8" s="127">
        <v>377</v>
      </c>
      <c r="AY8" s="127">
        <v>19</v>
      </c>
      <c r="AZ8" s="127">
        <v>34</v>
      </c>
      <c r="BA8" s="127">
        <v>380</v>
      </c>
      <c r="BB8" s="127">
        <v>125</v>
      </c>
      <c r="BC8" s="127">
        <v>887</v>
      </c>
      <c r="BD8" s="27">
        <f t="shared" si="6"/>
        <v>3533</v>
      </c>
      <c r="BE8" s="126">
        <v>0</v>
      </c>
      <c r="BF8" s="126">
        <v>0</v>
      </c>
      <c r="BG8" s="126">
        <v>43</v>
      </c>
      <c r="BH8" s="126">
        <v>4</v>
      </c>
      <c r="BI8" s="126">
        <v>4</v>
      </c>
      <c r="BJ8" s="27">
        <f t="shared" si="7"/>
        <v>51</v>
      </c>
    </row>
    <row r="9" spans="1:62" ht="15">
      <c r="A9" s="134" t="s">
        <v>280</v>
      </c>
      <c r="B9" s="134" t="s">
        <v>298</v>
      </c>
      <c r="C9" s="133">
        <v>181</v>
      </c>
      <c r="D9" s="133">
        <v>25</v>
      </c>
      <c r="E9" s="133">
        <v>1739</v>
      </c>
      <c r="F9" s="133">
        <v>210</v>
      </c>
      <c r="G9" s="133">
        <v>908</v>
      </c>
      <c r="H9" s="133">
        <v>175</v>
      </c>
      <c r="I9" s="133">
        <v>52</v>
      </c>
      <c r="J9" s="25">
        <f t="shared" si="0"/>
        <v>3290</v>
      </c>
      <c r="K9" s="132">
        <v>0</v>
      </c>
      <c r="L9" s="132">
        <v>0</v>
      </c>
      <c r="M9" s="132">
        <v>22</v>
      </c>
      <c r="N9" s="132">
        <v>5</v>
      </c>
      <c r="O9" s="132">
        <v>25</v>
      </c>
      <c r="P9" s="25">
        <f t="shared" si="1"/>
        <v>52</v>
      </c>
      <c r="Q9" s="131">
        <v>439</v>
      </c>
      <c r="R9" s="131">
        <v>81</v>
      </c>
      <c r="S9" s="131">
        <v>351</v>
      </c>
      <c r="T9" s="131">
        <v>604</v>
      </c>
      <c r="U9" s="131">
        <v>406</v>
      </c>
      <c r="V9" s="131">
        <v>579</v>
      </c>
      <c r="W9" s="131">
        <v>174</v>
      </c>
      <c r="X9" s="25">
        <f t="shared" si="2"/>
        <v>2634</v>
      </c>
      <c r="Y9" s="130">
        <v>655</v>
      </c>
      <c r="Z9" s="130">
        <v>1</v>
      </c>
      <c r="AA9" s="130">
        <v>0</v>
      </c>
      <c r="AB9" s="25">
        <f t="shared" si="3"/>
        <v>656</v>
      </c>
      <c r="AC9" s="129">
        <v>50</v>
      </c>
      <c r="AD9" s="129">
        <v>53</v>
      </c>
      <c r="AE9" s="129">
        <v>1283</v>
      </c>
      <c r="AF9" s="129">
        <v>23</v>
      </c>
      <c r="AG9" s="129">
        <v>400</v>
      </c>
      <c r="AH9" s="129">
        <v>951</v>
      </c>
      <c r="AI9" s="129">
        <v>342</v>
      </c>
      <c r="AJ9" s="129">
        <v>6</v>
      </c>
      <c r="AK9" s="129">
        <v>11</v>
      </c>
      <c r="AL9" s="129">
        <v>20</v>
      </c>
      <c r="AM9" s="129">
        <v>139</v>
      </c>
      <c r="AN9" s="129">
        <v>2</v>
      </c>
      <c r="AO9" s="129">
        <v>8</v>
      </c>
      <c r="AP9" s="26">
        <f t="shared" si="4"/>
        <v>3288</v>
      </c>
      <c r="AQ9" s="128">
        <v>0</v>
      </c>
      <c r="AR9" s="128">
        <v>0</v>
      </c>
      <c r="AS9" s="128">
        <v>43</v>
      </c>
      <c r="AT9" s="128">
        <v>2</v>
      </c>
      <c r="AU9" s="128">
        <v>8</v>
      </c>
      <c r="AV9" s="26">
        <f t="shared" si="5"/>
        <v>53</v>
      </c>
      <c r="AW9" s="127">
        <v>1411</v>
      </c>
      <c r="AX9" s="127">
        <v>428</v>
      </c>
      <c r="AY9" s="127">
        <v>25</v>
      </c>
      <c r="AZ9" s="127">
        <v>54</v>
      </c>
      <c r="BA9" s="127">
        <v>347</v>
      </c>
      <c r="BB9" s="127">
        <v>109</v>
      </c>
      <c r="BC9" s="127">
        <v>903</v>
      </c>
      <c r="BD9" s="27">
        <f t="shared" si="6"/>
        <v>3277</v>
      </c>
      <c r="BE9" s="126">
        <v>0</v>
      </c>
      <c r="BF9" s="126">
        <v>0</v>
      </c>
      <c r="BG9" s="126">
        <v>50</v>
      </c>
      <c r="BH9" s="126">
        <v>1</v>
      </c>
      <c r="BI9" s="126">
        <v>13</v>
      </c>
      <c r="BJ9" s="27">
        <f t="shared" si="7"/>
        <v>64</v>
      </c>
    </row>
    <row r="10" spans="1:62" ht="15">
      <c r="A10" s="134" t="s">
        <v>280</v>
      </c>
      <c r="B10" s="134" t="s">
        <v>297</v>
      </c>
      <c r="C10" s="133">
        <v>137</v>
      </c>
      <c r="D10" s="133">
        <v>58</v>
      </c>
      <c r="E10" s="133">
        <v>1233</v>
      </c>
      <c r="F10" s="133">
        <v>133</v>
      </c>
      <c r="G10" s="133">
        <v>1409</v>
      </c>
      <c r="H10" s="133">
        <v>102</v>
      </c>
      <c r="I10" s="133">
        <v>65</v>
      </c>
      <c r="J10" s="25">
        <f t="shared" si="0"/>
        <v>3137</v>
      </c>
      <c r="K10" s="132">
        <v>0</v>
      </c>
      <c r="L10" s="132">
        <v>0</v>
      </c>
      <c r="M10" s="132">
        <v>31</v>
      </c>
      <c r="N10" s="132">
        <v>2</v>
      </c>
      <c r="O10" s="132">
        <v>56</v>
      </c>
      <c r="P10" s="25">
        <f t="shared" si="1"/>
        <v>89</v>
      </c>
      <c r="Q10" s="131">
        <v>290</v>
      </c>
      <c r="R10" s="131">
        <v>92</v>
      </c>
      <c r="S10" s="131">
        <v>422</v>
      </c>
      <c r="T10" s="131">
        <v>575</v>
      </c>
      <c r="U10" s="131">
        <v>491</v>
      </c>
      <c r="V10" s="131">
        <v>496</v>
      </c>
      <c r="W10" s="131">
        <v>161</v>
      </c>
      <c r="X10" s="25">
        <f t="shared" si="2"/>
        <v>2527</v>
      </c>
      <c r="Y10" s="130">
        <v>608</v>
      </c>
      <c r="Z10" s="130">
        <v>0</v>
      </c>
      <c r="AA10" s="130">
        <v>2</v>
      </c>
      <c r="AB10" s="25">
        <f t="shared" si="3"/>
        <v>610</v>
      </c>
      <c r="AC10" s="129">
        <v>68</v>
      </c>
      <c r="AD10" s="129">
        <v>65</v>
      </c>
      <c r="AE10" s="129">
        <v>836</v>
      </c>
      <c r="AF10" s="129">
        <v>25</v>
      </c>
      <c r="AG10" s="129">
        <v>306</v>
      </c>
      <c r="AH10" s="129">
        <v>1493</v>
      </c>
      <c r="AI10" s="129">
        <v>177</v>
      </c>
      <c r="AJ10" s="129">
        <v>16</v>
      </c>
      <c r="AK10" s="129">
        <v>14</v>
      </c>
      <c r="AL10" s="129">
        <v>27</v>
      </c>
      <c r="AM10" s="129">
        <v>118</v>
      </c>
      <c r="AN10" s="129">
        <v>2</v>
      </c>
      <c r="AO10" s="129">
        <v>15</v>
      </c>
      <c r="AP10" s="26">
        <f t="shared" si="4"/>
        <v>3162</v>
      </c>
      <c r="AQ10" s="128">
        <v>0</v>
      </c>
      <c r="AR10" s="128">
        <v>0</v>
      </c>
      <c r="AS10" s="128">
        <v>38</v>
      </c>
      <c r="AT10" s="128">
        <v>6</v>
      </c>
      <c r="AU10" s="128">
        <v>20</v>
      </c>
      <c r="AV10" s="26">
        <f t="shared" si="5"/>
        <v>64</v>
      </c>
      <c r="AW10" s="127">
        <v>955</v>
      </c>
      <c r="AX10" s="127">
        <v>230</v>
      </c>
      <c r="AY10" s="127">
        <v>40</v>
      </c>
      <c r="AZ10" s="127">
        <v>81</v>
      </c>
      <c r="BA10" s="127">
        <v>296</v>
      </c>
      <c r="BB10" s="127">
        <v>120</v>
      </c>
      <c r="BC10" s="127">
        <v>1421</v>
      </c>
      <c r="BD10" s="27">
        <f t="shared" si="6"/>
        <v>3143</v>
      </c>
      <c r="BE10" s="126">
        <v>0</v>
      </c>
      <c r="BF10" s="126">
        <v>0</v>
      </c>
      <c r="BG10" s="126">
        <v>61</v>
      </c>
      <c r="BH10" s="126">
        <v>2</v>
      </c>
      <c r="BI10" s="126">
        <v>19</v>
      </c>
      <c r="BJ10" s="27">
        <f t="shared" si="7"/>
        <v>82</v>
      </c>
    </row>
    <row r="11" spans="1:62" ht="15">
      <c r="A11" s="134" t="s">
        <v>280</v>
      </c>
      <c r="B11" s="134" t="s">
        <v>296</v>
      </c>
      <c r="C11" s="133">
        <v>168</v>
      </c>
      <c r="D11" s="133">
        <v>32</v>
      </c>
      <c r="E11" s="133">
        <v>1246</v>
      </c>
      <c r="F11" s="133">
        <v>234</v>
      </c>
      <c r="G11" s="133">
        <v>1426</v>
      </c>
      <c r="H11" s="133">
        <v>173</v>
      </c>
      <c r="I11" s="133">
        <v>53</v>
      </c>
      <c r="J11" s="25">
        <f t="shared" si="0"/>
        <v>3332</v>
      </c>
      <c r="K11" s="132">
        <v>0</v>
      </c>
      <c r="L11" s="132">
        <v>0</v>
      </c>
      <c r="M11" s="132">
        <v>23</v>
      </c>
      <c r="N11" s="132">
        <v>3</v>
      </c>
      <c r="O11" s="132">
        <v>42</v>
      </c>
      <c r="P11" s="25">
        <f t="shared" si="1"/>
        <v>68</v>
      </c>
      <c r="Q11" s="131">
        <v>369</v>
      </c>
      <c r="R11" s="131">
        <v>86</v>
      </c>
      <c r="S11" s="131">
        <v>337</v>
      </c>
      <c r="T11" s="131">
        <v>717</v>
      </c>
      <c r="U11" s="131">
        <v>562</v>
      </c>
      <c r="V11" s="131">
        <v>550</v>
      </c>
      <c r="W11" s="131">
        <v>182</v>
      </c>
      <c r="X11" s="25">
        <f t="shared" si="2"/>
        <v>2803</v>
      </c>
      <c r="Y11" s="130">
        <v>526</v>
      </c>
      <c r="Z11" s="130">
        <v>0</v>
      </c>
      <c r="AA11" s="130">
        <v>3</v>
      </c>
      <c r="AB11" s="25">
        <f t="shared" si="3"/>
        <v>529</v>
      </c>
      <c r="AC11" s="129">
        <v>51</v>
      </c>
      <c r="AD11" s="129">
        <v>65</v>
      </c>
      <c r="AE11" s="129">
        <v>830</v>
      </c>
      <c r="AF11" s="129">
        <v>32</v>
      </c>
      <c r="AG11" s="129">
        <v>417</v>
      </c>
      <c r="AH11" s="129">
        <v>1502</v>
      </c>
      <c r="AI11" s="129">
        <v>226</v>
      </c>
      <c r="AJ11" s="129">
        <v>9</v>
      </c>
      <c r="AK11" s="129">
        <v>11</v>
      </c>
      <c r="AL11" s="129">
        <v>44</v>
      </c>
      <c r="AM11" s="129">
        <v>128</v>
      </c>
      <c r="AN11" s="129">
        <v>3</v>
      </c>
      <c r="AO11" s="129">
        <v>21</v>
      </c>
      <c r="AP11" s="26">
        <f t="shared" si="4"/>
        <v>3339</v>
      </c>
      <c r="AQ11" s="128">
        <v>0</v>
      </c>
      <c r="AR11" s="128">
        <v>0</v>
      </c>
      <c r="AS11" s="128">
        <v>38</v>
      </c>
      <c r="AT11" s="128">
        <v>4</v>
      </c>
      <c r="AU11" s="128">
        <v>18</v>
      </c>
      <c r="AV11" s="26">
        <f t="shared" si="5"/>
        <v>60</v>
      </c>
      <c r="AW11" s="127">
        <v>892</v>
      </c>
      <c r="AX11" s="127">
        <v>309</v>
      </c>
      <c r="AY11" s="127">
        <v>28</v>
      </c>
      <c r="AZ11" s="127">
        <v>61</v>
      </c>
      <c r="BA11" s="127">
        <v>409</v>
      </c>
      <c r="BB11" s="127">
        <v>137</v>
      </c>
      <c r="BC11" s="127">
        <v>1492</v>
      </c>
      <c r="BD11" s="27">
        <f t="shared" si="6"/>
        <v>3328</v>
      </c>
      <c r="BE11" s="126">
        <v>0</v>
      </c>
      <c r="BF11" s="126">
        <v>0</v>
      </c>
      <c r="BG11" s="126">
        <v>54</v>
      </c>
      <c r="BH11" s="126">
        <v>4</v>
      </c>
      <c r="BI11" s="126">
        <v>13</v>
      </c>
      <c r="BJ11" s="27">
        <f t="shared" si="7"/>
        <v>71</v>
      </c>
    </row>
    <row r="12" spans="1:62" ht="15">
      <c r="A12" s="134" t="s">
        <v>280</v>
      </c>
      <c r="B12" s="134" t="s">
        <v>295</v>
      </c>
      <c r="C12" s="133">
        <v>94</v>
      </c>
      <c r="D12" s="133">
        <v>77</v>
      </c>
      <c r="E12" s="133">
        <v>1086</v>
      </c>
      <c r="F12" s="133">
        <v>98</v>
      </c>
      <c r="G12" s="133">
        <v>1869</v>
      </c>
      <c r="H12" s="133">
        <v>95</v>
      </c>
      <c r="I12" s="133">
        <v>97</v>
      </c>
      <c r="J12" s="25">
        <f t="shared" si="0"/>
        <v>3416</v>
      </c>
      <c r="K12" s="132">
        <v>0</v>
      </c>
      <c r="L12" s="132">
        <v>0</v>
      </c>
      <c r="M12" s="132">
        <v>43</v>
      </c>
      <c r="N12" s="132">
        <v>2</v>
      </c>
      <c r="O12" s="132">
        <v>85</v>
      </c>
      <c r="P12" s="25">
        <f t="shared" si="1"/>
        <v>130</v>
      </c>
      <c r="Q12" s="131">
        <v>277</v>
      </c>
      <c r="R12" s="131">
        <v>136</v>
      </c>
      <c r="S12" s="131">
        <v>479</v>
      </c>
      <c r="T12" s="131">
        <v>454</v>
      </c>
      <c r="U12" s="131">
        <v>705</v>
      </c>
      <c r="V12" s="131">
        <v>420</v>
      </c>
      <c r="W12" s="131">
        <v>215</v>
      </c>
      <c r="X12" s="25">
        <f t="shared" si="2"/>
        <v>2686</v>
      </c>
      <c r="Y12" s="130">
        <v>720</v>
      </c>
      <c r="Z12" s="130">
        <v>1</v>
      </c>
      <c r="AA12" s="130">
        <v>9</v>
      </c>
      <c r="AB12" s="25">
        <f t="shared" si="3"/>
        <v>730</v>
      </c>
      <c r="AC12" s="129">
        <v>104</v>
      </c>
      <c r="AD12" s="129">
        <v>61</v>
      </c>
      <c r="AE12" s="129">
        <v>701</v>
      </c>
      <c r="AF12" s="129">
        <v>40</v>
      </c>
      <c r="AG12" s="129">
        <v>170</v>
      </c>
      <c r="AH12" s="129">
        <v>2053</v>
      </c>
      <c r="AI12" s="129">
        <v>90</v>
      </c>
      <c r="AJ12" s="129">
        <v>22</v>
      </c>
      <c r="AK12" s="129">
        <v>11</v>
      </c>
      <c r="AL12" s="129">
        <v>19</v>
      </c>
      <c r="AM12" s="129">
        <v>155</v>
      </c>
      <c r="AN12" s="129">
        <v>12</v>
      </c>
      <c r="AO12" s="129">
        <v>17</v>
      </c>
      <c r="AP12" s="26">
        <f t="shared" si="4"/>
        <v>3455</v>
      </c>
      <c r="AQ12" s="128">
        <v>0</v>
      </c>
      <c r="AR12" s="128">
        <v>0</v>
      </c>
      <c r="AS12" s="128">
        <v>45</v>
      </c>
      <c r="AT12" s="128">
        <v>4</v>
      </c>
      <c r="AU12" s="128">
        <v>35</v>
      </c>
      <c r="AV12" s="26">
        <f t="shared" si="5"/>
        <v>84</v>
      </c>
      <c r="AW12" s="127">
        <v>770</v>
      </c>
      <c r="AX12" s="127">
        <v>177</v>
      </c>
      <c r="AY12" s="127">
        <v>62</v>
      </c>
      <c r="AZ12" s="127">
        <v>118</v>
      </c>
      <c r="BA12" s="127">
        <v>187</v>
      </c>
      <c r="BB12" s="127">
        <v>153</v>
      </c>
      <c r="BC12" s="127">
        <v>1979</v>
      </c>
      <c r="BD12" s="27">
        <f t="shared" si="6"/>
        <v>3446</v>
      </c>
      <c r="BE12" s="126">
        <v>0</v>
      </c>
      <c r="BF12" s="126">
        <v>1</v>
      </c>
      <c r="BG12" s="126">
        <v>65</v>
      </c>
      <c r="BH12" s="126">
        <v>2</v>
      </c>
      <c r="BI12" s="126">
        <v>23</v>
      </c>
      <c r="BJ12" s="27">
        <f t="shared" si="7"/>
        <v>91</v>
      </c>
    </row>
    <row r="13" spans="1:62" ht="15">
      <c r="A13" s="134" t="s">
        <v>280</v>
      </c>
      <c r="B13" s="134" t="s">
        <v>294</v>
      </c>
      <c r="C13" s="133">
        <v>82</v>
      </c>
      <c r="D13" s="133">
        <v>52</v>
      </c>
      <c r="E13" s="133">
        <v>1311</v>
      </c>
      <c r="F13" s="133">
        <v>87</v>
      </c>
      <c r="G13" s="133">
        <v>1366</v>
      </c>
      <c r="H13" s="133">
        <v>91</v>
      </c>
      <c r="I13" s="133">
        <v>58</v>
      </c>
      <c r="J13" s="25">
        <f t="shared" si="0"/>
        <v>3047</v>
      </c>
      <c r="K13" s="132">
        <v>0</v>
      </c>
      <c r="L13" s="132">
        <v>0</v>
      </c>
      <c r="M13" s="132">
        <v>29</v>
      </c>
      <c r="N13" s="132">
        <v>3</v>
      </c>
      <c r="O13" s="132">
        <v>78</v>
      </c>
      <c r="P13" s="25">
        <f t="shared" si="1"/>
        <v>110</v>
      </c>
      <c r="Q13" s="131">
        <v>296</v>
      </c>
      <c r="R13" s="131">
        <v>144</v>
      </c>
      <c r="S13" s="131">
        <v>427</v>
      </c>
      <c r="T13" s="131">
        <v>434</v>
      </c>
      <c r="U13" s="131">
        <v>521</v>
      </c>
      <c r="V13" s="131">
        <v>452</v>
      </c>
      <c r="W13" s="131">
        <v>246</v>
      </c>
      <c r="X13" s="25">
        <f t="shared" si="2"/>
        <v>2520</v>
      </c>
      <c r="Y13" s="130">
        <v>517</v>
      </c>
      <c r="Z13" s="130">
        <v>1</v>
      </c>
      <c r="AA13" s="130">
        <v>9</v>
      </c>
      <c r="AB13" s="25">
        <f t="shared" si="3"/>
        <v>527</v>
      </c>
      <c r="AC13" s="129">
        <v>83</v>
      </c>
      <c r="AD13" s="129">
        <v>94</v>
      </c>
      <c r="AE13" s="129">
        <v>924</v>
      </c>
      <c r="AF13" s="129">
        <v>40</v>
      </c>
      <c r="AG13" s="129">
        <v>163</v>
      </c>
      <c r="AH13" s="129">
        <v>1469</v>
      </c>
      <c r="AI13" s="129">
        <v>105</v>
      </c>
      <c r="AJ13" s="129">
        <v>18</v>
      </c>
      <c r="AK13" s="129">
        <v>10</v>
      </c>
      <c r="AL13" s="129">
        <v>8</v>
      </c>
      <c r="AM13" s="129">
        <v>145</v>
      </c>
      <c r="AN13" s="129">
        <v>27</v>
      </c>
      <c r="AO13" s="129">
        <v>19</v>
      </c>
      <c r="AP13" s="26">
        <f t="shared" si="4"/>
        <v>3105</v>
      </c>
      <c r="AQ13" s="128">
        <v>0</v>
      </c>
      <c r="AR13" s="128">
        <v>0</v>
      </c>
      <c r="AS13" s="128">
        <v>33</v>
      </c>
      <c r="AT13" s="128">
        <v>0</v>
      </c>
      <c r="AU13" s="128">
        <v>19</v>
      </c>
      <c r="AV13" s="26">
        <f t="shared" si="5"/>
        <v>52</v>
      </c>
      <c r="AW13" s="127">
        <v>1055</v>
      </c>
      <c r="AX13" s="127">
        <v>185</v>
      </c>
      <c r="AY13" s="127">
        <v>48</v>
      </c>
      <c r="AZ13" s="127">
        <v>82</v>
      </c>
      <c r="BA13" s="127">
        <v>190</v>
      </c>
      <c r="BB13" s="127">
        <v>127</v>
      </c>
      <c r="BC13" s="127">
        <v>1407</v>
      </c>
      <c r="BD13" s="27">
        <f t="shared" si="6"/>
        <v>3094</v>
      </c>
      <c r="BE13" s="126">
        <v>0</v>
      </c>
      <c r="BF13" s="126">
        <v>0</v>
      </c>
      <c r="BG13" s="126">
        <v>38</v>
      </c>
      <c r="BH13" s="126">
        <v>2</v>
      </c>
      <c r="BI13" s="126">
        <v>22</v>
      </c>
      <c r="BJ13" s="27">
        <f t="shared" si="7"/>
        <v>62</v>
      </c>
    </row>
    <row r="14" spans="1:62" ht="15">
      <c r="A14" s="134" t="s">
        <v>280</v>
      </c>
      <c r="B14" s="134" t="s">
        <v>293</v>
      </c>
      <c r="C14" s="133">
        <v>156</v>
      </c>
      <c r="D14" s="133">
        <v>25</v>
      </c>
      <c r="E14" s="133">
        <v>1927</v>
      </c>
      <c r="F14" s="133">
        <v>125</v>
      </c>
      <c r="G14" s="133">
        <v>814</v>
      </c>
      <c r="H14" s="133">
        <v>143</v>
      </c>
      <c r="I14" s="133">
        <v>45</v>
      </c>
      <c r="J14" s="25">
        <f t="shared" si="0"/>
        <v>3235</v>
      </c>
      <c r="K14" s="132">
        <v>0</v>
      </c>
      <c r="L14" s="132">
        <v>0</v>
      </c>
      <c r="M14" s="132">
        <v>12</v>
      </c>
      <c r="N14" s="132">
        <v>2</v>
      </c>
      <c r="O14" s="132">
        <v>44</v>
      </c>
      <c r="P14" s="25">
        <f t="shared" si="1"/>
        <v>58</v>
      </c>
      <c r="Q14" s="131">
        <v>421</v>
      </c>
      <c r="R14" s="131">
        <v>76</v>
      </c>
      <c r="S14" s="131">
        <v>382</v>
      </c>
      <c r="T14" s="131">
        <v>487</v>
      </c>
      <c r="U14" s="131">
        <v>405</v>
      </c>
      <c r="V14" s="131">
        <v>524</v>
      </c>
      <c r="W14" s="131">
        <v>185</v>
      </c>
      <c r="X14" s="25">
        <f t="shared" si="2"/>
        <v>2480</v>
      </c>
      <c r="Y14" s="130">
        <v>749</v>
      </c>
      <c r="Z14" s="130">
        <v>1</v>
      </c>
      <c r="AA14" s="130">
        <v>5</v>
      </c>
      <c r="AB14" s="25">
        <f t="shared" si="3"/>
        <v>755</v>
      </c>
      <c r="AC14" s="129">
        <v>35</v>
      </c>
      <c r="AD14" s="129">
        <v>71</v>
      </c>
      <c r="AE14" s="129">
        <v>1542</v>
      </c>
      <c r="AF14" s="129">
        <v>12</v>
      </c>
      <c r="AG14" s="129">
        <v>261</v>
      </c>
      <c r="AH14" s="129">
        <v>916</v>
      </c>
      <c r="AI14" s="129">
        <v>235</v>
      </c>
      <c r="AJ14" s="129">
        <v>10</v>
      </c>
      <c r="AK14" s="129">
        <v>16</v>
      </c>
      <c r="AL14" s="129">
        <v>17</v>
      </c>
      <c r="AM14" s="129">
        <v>113</v>
      </c>
      <c r="AN14" s="129">
        <v>3</v>
      </c>
      <c r="AO14" s="129">
        <v>20</v>
      </c>
      <c r="AP14" s="26">
        <f t="shared" si="4"/>
        <v>3251</v>
      </c>
      <c r="AQ14" s="128">
        <v>0</v>
      </c>
      <c r="AR14" s="128">
        <v>0</v>
      </c>
      <c r="AS14" s="128">
        <v>25</v>
      </c>
      <c r="AT14" s="128">
        <v>5</v>
      </c>
      <c r="AU14" s="128">
        <v>12</v>
      </c>
      <c r="AV14" s="26">
        <f t="shared" si="5"/>
        <v>42</v>
      </c>
      <c r="AW14" s="127">
        <v>1663</v>
      </c>
      <c r="AX14" s="127">
        <v>276</v>
      </c>
      <c r="AY14" s="127">
        <v>21</v>
      </c>
      <c r="AZ14" s="127">
        <v>39</v>
      </c>
      <c r="BA14" s="127">
        <v>281</v>
      </c>
      <c r="BB14" s="127">
        <v>92</v>
      </c>
      <c r="BC14" s="127">
        <v>873</v>
      </c>
      <c r="BD14" s="27">
        <f t="shared" si="6"/>
        <v>3245</v>
      </c>
      <c r="BE14" s="126">
        <v>0</v>
      </c>
      <c r="BF14" s="126">
        <v>0</v>
      </c>
      <c r="BG14" s="126">
        <v>37</v>
      </c>
      <c r="BH14" s="126">
        <v>2</v>
      </c>
      <c r="BI14" s="126">
        <v>9</v>
      </c>
      <c r="BJ14" s="27">
        <f t="shared" si="7"/>
        <v>48</v>
      </c>
    </row>
    <row r="15" spans="1:62" ht="15">
      <c r="A15" s="134" t="s">
        <v>280</v>
      </c>
      <c r="B15" s="134" t="s">
        <v>292</v>
      </c>
      <c r="C15" s="133">
        <v>149</v>
      </c>
      <c r="D15" s="133">
        <v>39</v>
      </c>
      <c r="E15" s="133">
        <v>1461</v>
      </c>
      <c r="F15" s="133">
        <v>176</v>
      </c>
      <c r="G15" s="133">
        <v>1593</v>
      </c>
      <c r="H15" s="133">
        <v>108</v>
      </c>
      <c r="I15" s="133">
        <v>64</v>
      </c>
      <c r="J15" s="25">
        <f t="shared" si="0"/>
        <v>3590</v>
      </c>
      <c r="K15" s="132">
        <v>0</v>
      </c>
      <c r="L15" s="132">
        <v>0</v>
      </c>
      <c r="M15" s="132">
        <v>26</v>
      </c>
      <c r="N15" s="132">
        <v>2</v>
      </c>
      <c r="O15" s="132">
        <v>67</v>
      </c>
      <c r="P15" s="25">
        <f t="shared" si="1"/>
        <v>95</v>
      </c>
      <c r="Q15" s="131">
        <v>339</v>
      </c>
      <c r="R15" s="131">
        <v>102</v>
      </c>
      <c r="S15" s="131">
        <v>477</v>
      </c>
      <c r="T15" s="131">
        <v>686</v>
      </c>
      <c r="U15" s="131">
        <v>593</v>
      </c>
      <c r="V15" s="131">
        <v>506</v>
      </c>
      <c r="W15" s="131">
        <v>226</v>
      </c>
      <c r="X15" s="25">
        <f t="shared" si="2"/>
        <v>2929</v>
      </c>
      <c r="Y15" s="130">
        <v>653</v>
      </c>
      <c r="Z15" s="130">
        <v>0</v>
      </c>
      <c r="AA15" s="130">
        <v>8</v>
      </c>
      <c r="AB15" s="25">
        <f t="shared" si="3"/>
        <v>661</v>
      </c>
      <c r="AC15" s="129">
        <v>62</v>
      </c>
      <c r="AD15" s="129">
        <v>68</v>
      </c>
      <c r="AE15" s="129">
        <v>982</v>
      </c>
      <c r="AF15" s="129">
        <v>27</v>
      </c>
      <c r="AG15" s="129">
        <v>357</v>
      </c>
      <c r="AH15" s="129">
        <v>1733</v>
      </c>
      <c r="AI15" s="129">
        <v>180</v>
      </c>
      <c r="AJ15" s="129">
        <v>9</v>
      </c>
      <c r="AK15" s="129">
        <v>16</v>
      </c>
      <c r="AL15" s="129">
        <v>25</v>
      </c>
      <c r="AM15" s="129">
        <v>143</v>
      </c>
      <c r="AN15" s="129">
        <v>5</v>
      </c>
      <c r="AO15" s="129">
        <v>18</v>
      </c>
      <c r="AP15" s="26">
        <f t="shared" si="4"/>
        <v>3625</v>
      </c>
      <c r="AQ15" s="128">
        <v>0</v>
      </c>
      <c r="AR15" s="128">
        <v>0</v>
      </c>
      <c r="AS15" s="128">
        <v>40</v>
      </c>
      <c r="AT15" s="128">
        <v>2</v>
      </c>
      <c r="AU15" s="128">
        <v>13</v>
      </c>
      <c r="AV15" s="26">
        <f t="shared" si="5"/>
        <v>55</v>
      </c>
      <c r="AW15" s="127">
        <v>1097</v>
      </c>
      <c r="AX15" s="127">
        <v>236</v>
      </c>
      <c r="AY15" s="127">
        <v>28</v>
      </c>
      <c r="AZ15" s="127">
        <v>63</v>
      </c>
      <c r="BA15" s="127">
        <v>337</v>
      </c>
      <c r="BB15" s="127">
        <v>133</v>
      </c>
      <c r="BC15" s="127">
        <v>1729</v>
      </c>
      <c r="BD15" s="27">
        <f t="shared" si="6"/>
        <v>3623</v>
      </c>
      <c r="BE15" s="126">
        <v>0</v>
      </c>
      <c r="BF15" s="126">
        <v>0</v>
      </c>
      <c r="BG15" s="126">
        <v>50</v>
      </c>
      <c r="BH15" s="126">
        <v>1</v>
      </c>
      <c r="BI15" s="126">
        <v>7</v>
      </c>
      <c r="BJ15" s="27">
        <f t="shared" si="7"/>
        <v>58</v>
      </c>
    </row>
    <row r="16" spans="1:62" ht="15">
      <c r="A16" s="134" t="s">
        <v>280</v>
      </c>
      <c r="B16" s="134" t="s">
        <v>291</v>
      </c>
      <c r="C16" s="133">
        <v>64</v>
      </c>
      <c r="D16" s="133">
        <v>32</v>
      </c>
      <c r="E16" s="133">
        <v>668</v>
      </c>
      <c r="F16" s="133">
        <v>48</v>
      </c>
      <c r="G16" s="133">
        <v>2322</v>
      </c>
      <c r="H16" s="133">
        <v>85</v>
      </c>
      <c r="I16" s="133">
        <v>23</v>
      </c>
      <c r="J16" s="25">
        <f t="shared" si="0"/>
        <v>3242</v>
      </c>
      <c r="K16" s="132">
        <v>0</v>
      </c>
      <c r="L16" s="132">
        <v>0</v>
      </c>
      <c r="M16" s="132">
        <v>46</v>
      </c>
      <c r="N16" s="132">
        <v>1</v>
      </c>
      <c r="O16" s="132">
        <v>115</v>
      </c>
      <c r="P16" s="25">
        <f t="shared" si="1"/>
        <v>162</v>
      </c>
      <c r="Q16" s="131">
        <v>185</v>
      </c>
      <c r="R16" s="131">
        <v>66</v>
      </c>
      <c r="S16" s="131">
        <v>482</v>
      </c>
      <c r="T16" s="131">
        <v>280</v>
      </c>
      <c r="U16" s="131">
        <v>1064</v>
      </c>
      <c r="V16" s="131">
        <v>318</v>
      </c>
      <c r="W16" s="131">
        <v>156</v>
      </c>
      <c r="X16" s="25">
        <f t="shared" si="2"/>
        <v>2551</v>
      </c>
      <c r="Y16" s="130">
        <v>678</v>
      </c>
      <c r="Z16" s="130">
        <v>0</v>
      </c>
      <c r="AA16" s="130">
        <v>13</v>
      </c>
      <c r="AB16" s="25">
        <f t="shared" si="3"/>
        <v>691</v>
      </c>
      <c r="AC16" s="129">
        <v>42</v>
      </c>
      <c r="AD16" s="129">
        <v>28</v>
      </c>
      <c r="AE16" s="129">
        <v>454</v>
      </c>
      <c r="AF16" s="129">
        <v>12</v>
      </c>
      <c r="AG16" s="129">
        <v>82</v>
      </c>
      <c r="AH16" s="129">
        <v>2545</v>
      </c>
      <c r="AI16" s="129">
        <v>71</v>
      </c>
      <c r="AJ16" s="129">
        <v>4</v>
      </c>
      <c r="AK16" s="129">
        <v>9</v>
      </c>
      <c r="AL16" s="129">
        <v>9</v>
      </c>
      <c r="AM16" s="129">
        <v>48</v>
      </c>
      <c r="AN16" s="129">
        <v>20</v>
      </c>
      <c r="AO16" s="129">
        <v>15</v>
      </c>
      <c r="AP16" s="26">
        <f t="shared" si="4"/>
        <v>3339</v>
      </c>
      <c r="AQ16" s="128">
        <v>0</v>
      </c>
      <c r="AR16" s="128">
        <v>0</v>
      </c>
      <c r="AS16" s="128">
        <v>24</v>
      </c>
      <c r="AT16" s="128">
        <v>5</v>
      </c>
      <c r="AU16" s="128">
        <v>39</v>
      </c>
      <c r="AV16" s="26">
        <f t="shared" si="5"/>
        <v>68</v>
      </c>
      <c r="AW16" s="127">
        <v>471</v>
      </c>
      <c r="AX16" s="127">
        <v>123</v>
      </c>
      <c r="AY16" s="127">
        <v>40</v>
      </c>
      <c r="AZ16" s="127">
        <v>41</v>
      </c>
      <c r="BA16" s="127">
        <v>93</v>
      </c>
      <c r="BB16" s="127">
        <v>49</v>
      </c>
      <c r="BC16" s="127">
        <v>2513</v>
      </c>
      <c r="BD16" s="27">
        <f t="shared" si="6"/>
        <v>3330</v>
      </c>
      <c r="BE16" s="126">
        <v>0</v>
      </c>
      <c r="BF16" s="126">
        <v>0</v>
      </c>
      <c r="BG16" s="126">
        <v>35</v>
      </c>
      <c r="BH16" s="126">
        <v>2</v>
      </c>
      <c r="BI16" s="126">
        <v>39</v>
      </c>
      <c r="BJ16" s="27">
        <f t="shared" si="7"/>
        <v>76</v>
      </c>
    </row>
    <row r="17" spans="1:62" ht="15">
      <c r="A17" s="134" t="s">
        <v>280</v>
      </c>
      <c r="B17" s="134" t="s">
        <v>290</v>
      </c>
      <c r="C17" s="133">
        <v>128</v>
      </c>
      <c r="D17" s="133">
        <v>74</v>
      </c>
      <c r="E17" s="133">
        <v>1254</v>
      </c>
      <c r="F17" s="133">
        <v>77</v>
      </c>
      <c r="G17" s="133">
        <v>1485</v>
      </c>
      <c r="H17" s="133">
        <v>105</v>
      </c>
      <c r="I17" s="133">
        <v>60</v>
      </c>
      <c r="J17" s="25">
        <f t="shared" si="0"/>
        <v>3183</v>
      </c>
      <c r="K17" s="132">
        <v>0</v>
      </c>
      <c r="L17" s="132">
        <v>0</v>
      </c>
      <c r="M17" s="132">
        <v>40</v>
      </c>
      <c r="N17" s="132">
        <v>0</v>
      </c>
      <c r="O17" s="132">
        <v>70</v>
      </c>
      <c r="P17" s="25">
        <f t="shared" si="1"/>
        <v>110</v>
      </c>
      <c r="Q17" s="131">
        <v>293</v>
      </c>
      <c r="R17" s="131">
        <v>127</v>
      </c>
      <c r="S17" s="131">
        <v>489</v>
      </c>
      <c r="T17" s="131">
        <v>446</v>
      </c>
      <c r="U17" s="131">
        <v>582</v>
      </c>
      <c r="V17" s="131">
        <v>438</v>
      </c>
      <c r="W17" s="131">
        <v>261</v>
      </c>
      <c r="X17" s="25">
        <f t="shared" si="2"/>
        <v>2636</v>
      </c>
      <c r="Y17" s="130">
        <v>536</v>
      </c>
      <c r="Z17" s="130">
        <v>0</v>
      </c>
      <c r="AA17" s="130">
        <v>11</v>
      </c>
      <c r="AB17" s="25">
        <f t="shared" si="3"/>
        <v>547</v>
      </c>
      <c r="AC17" s="129">
        <v>105</v>
      </c>
      <c r="AD17" s="129">
        <v>48</v>
      </c>
      <c r="AE17" s="129">
        <v>873</v>
      </c>
      <c r="AF17" s="129">
        <v>37</v>
      </c>
      <c r="AG17" s="129">
        <v>178</v>
      </c>
      <c r="AH17" s="129">
        <v>1606</v>
      </c>
      <c r="AI17" s="129">
        <v>122</v>
      </c>
      <c r="AJ17" s="129">
        <v>14</v>
      </c>
      <c r="AK17" s="129">
        <v>10</v>
      </c>
      <c r="AL17" s="129">
        <v>30</v>
      </c>
      <c r="AM17" s="129">
        <v>152</v>
      </c>
      <c r="AN17" s="129">
        <v>28</v>
      </c>
      <c r="AO17" s="129">
        <v>19</v>
      </c>
      <c r="AP17" s="26">
        <f t="shared" si="4"/>
        <v>3222</v>
      </c>
      <c r="AQ17" s="128">
        <v>0</v>
      </c>
      <c r="AR17" s="128">
        <v>0</v>
      </c>
      <c r="AS17" s="128">
        <v>45</v>
      </c>
      <c r="AT17" s="128">
        <v>2</v>
      </c>
      <c r="AU17" s="128">
        <v>23</v>
      </c>
      <c r="AV17" s="26">
        <f t="shared" si="5"/>
        <v>70</v>
      </c>
      <c r="AW17" s="127">
        <v>944</v>
      </c>
      <c r="AX17" s="127">
        <v>190</v>
      </c>
      <c r="AY17" s="127">
        <v>62</v>
      </c>
      <c r="AZ17" s="127">
        <v>95</v>
      </c>
      <c r="BA17" s="127">
        <v>198</v>
      </c>
      <c r="BB17" s="127">
        <v>157</v>
      </c>
      <c r="BC17" s="127">
        <v>1566</v>
      </c>
      <c r="BD17" s="27">
        <f t="shared" si="6"/>
        <v>3212</v>
      </c>
      <c r="BE17" s="126">
        <v>0</v>
      </c>
      <c r="BF17" s="126">
        <v>0</v>
      </c>
      <c r="BG17" s="126">
        <v>53</v>
      </c>
      <c r="BH17" s="126">
        <v>3</v>
      </c>
      <c r="BI17" s="126">
        <v>24</v>
      </c>
      <c r="BJ17" s="27">
        <f t="shared" si="7"/>
        <v>80</v>
      </c>
    </row>
    <row r="18" spans="1:62" ht="15">
      <c r="A18" s="134" t="s">
        <v>280</v>
      </c>
      <c r="B18" s="134" t="s">
        <v>289</v>
      </c>
      <c r="C18" s="133">
        <v>238</v>
      </c>
      <c r="D18" s="133">
        <v>22</v>
      </c>
      <c r="E18" s="133">
        <v>1846</v>
      </c>
      <c r="F18" s="133">
        <v>317</v>
      </c>
      <c r="G18" s="133">
        <v>1296</v>
      </c>
      <c r="H18" s="133">
        <v>207</v>
      </c>
      <c r="I18" s="133">
        <v>38</v>
      </c>
      <c r="J18" s="25">
        <f t="shared" si="0"/>
        <v>3964</v>
      </c>
      <c r="K18" s="132">
        <v>0</v>
      </c>
      <c r="L18" s="132">
        <v>0</v>
      </c>
      <c r="M18" s="132">
        <v>15</v>
      </c>
      <c r="N18" s="132">
        <v>4</v>
      </c>
      <c r="O18" s="132">
        <v>41</v>
      </c>
      <c r="P18" s="25">
        <f t="shared" si="1"/>
        <v>60</v>
      </c>
      <c r="Q18" s="131">
        <v>472</v>
      </c>
      <c r="R18" s="131">
        <v>69</v>
      </c>
      <c r="S18" s="131">
        <v>435</v>
      </c>
      <c r="T18" s="131">
        <v>938</v>
      </c>
      <c r="U18" s="131">
        <v>542</v>
      </c>
      <c r="V18" s="131">
        <v>732</v>
      </c>
      <c r="W18" s="131">
        <v>212</v>
      </c>
      <c r="X18" s="25">
        <f t="shared" si="2"/>
        <v>3400</v>
      </c>
      <c r="Y18" s="130">
        <v>564</v>
      </c>
      <c r="Z18" s="130">
        <v>0</v>
      </c>
      <c r="AA18" s="130">
        <v>0</v>
      </c>
      <c r="AB18" s="25">
        <f t="shared" si="3"/>
        <v>564</v>
      </c>
      <c r="AC18" s="129">
        <v>38</v>
      </c>
      <c r="AD18" s="129">
        <v>63</v>
      </c>
      <c r="AE18" s="129">
        <v>1309</v>
      </c>
      <c r="AF18" s="129">
        <v>30</v>
      </c>
      <c r="AG18" s="129">
        <v>614</v>
      </c>
      <c r="AH18" s="129">
        <v>1369</v>
      </c>
      <c r="AI18" s="129">
        <v>367</v>
      </c>
      <c r="AJ18" s="129">
        <v>12</v>
      </c>
      <c r="AK18" s="129">
        <v>13</v>
      </c>
      <c r="AL18" s="129">
        <v>29</v>
      </c>
      <c r="AM18" s="129">
        <v>125</v>
      </c>
      <c r="AN18" s="129">
        <v>4</v>
      </c>
      <c r="AO18" s="129">
        <v>6</v>
      </c>
      <c r="AP18" s="26">
        <f t="shared" si="4"/>
        <v>3979</v>
      </c>
      <c r="AQ18" s="128">
        <v>0</v>
      </c>
      <c r="AR18" s="128">
        <v>0</v>
      </c>
      <c r="AS18" s="128">
        <v>27</v>
      </c>
      <c r="AT18" s="128">
        <v>5</v>
      </c>
      <c r="AU18" s="128">
        <v>9</v>
      </c>
      <c r="AV18" s="26">
        <f t="shared" si="5"/>
        <v>41</v>
      </c>
      <c r="AW18" s="127">
        <v>1477</v>
      </c>
      <c r="AX18" s="127">
        <v>441</v>
      </c>
      <c r="AY18" s="127">
        <v>28</v>
      </c>
      <c r="AZ18" s="127">
        <v>42</v>
      </c>
      <c r="BA18" s="127">
        <v>579</v>
      </c>
      <c r="BB18" s="127">
        <v>122</v>
      </c>
      <c r="BC18" s="127">
        <v>1279</v>
      </c>
      <c r="BD18" s="27">
        <f t="shared" si="6"/>
        <v>3968</v>
      </c>
      <c r="BE18" s="126">
        <v>0</v>
      </c>
      <c r="BF18" s="126">
        <v>0</v>
      </c>
      <c r="BG18" s="126">
        <v>39</v>
      </c>
      <c r="BH18" s="126">
        <v>4</v>
      </c>
      <c r="BI18" s="126">
        <v>9</v>
      </c>
      <c r="BJ18" s="27">
        <f t="shared" si="7"/>
        <v>52</v>
      </c>
    </row>
    <row r="19" spans="1:62" ht="15">
      <c r="A19" s="134" t="s">
        <v>280</v>
      </c>
      <c r="B19" s="134" t="s">
        <v>288</v>
      </c>
      <c r="C19" s="133">
        <v>88</v>
      </c>
      <c r="D19" s="133">
        <v>92</v>
      </c>
      <c r="E19" s="133">
        <v>1223</v>
      </c>
      <c r="F19" s="133">
        <v>62</v>
      </c>
      <c r="G19" s="133">
        <v>1435</v>
      </c>
      <c r="H19" s="133">
        <v>77</v>
      </c>
      <c r="I19" s="133">
        <v>71</v>
      </c>
      <c r="J19" s="25">
        <f t="shared" si="0"/>
        <v>3048</v>
      </c>
      <c r="K19" s="132">
        <v>0</v>
      </c>
      <c r="L19" s="132">
        <v>0</v>
      </c>
      <c r="M19" s="132">
        <v>25</v>
      </c>
      <c r="N19" s="132">
        <v>2</v>
      </c>
      <c r="O19" s="132">
        <v>73</v>
      </c>
      <c r="P19" s="25">
        <f t="shared" si="1"/>
        <v>100</v>
      </c>
      <c r="Q19" s="131">
        <v>257</v>
      </c>
      <c r="R19" s="131">
        <v>163</v>
      </c>
      <c r="S19" s="131">
        <v>403</v>
      </c>
      <c r="T19" s="131">
        <v>397</v>
      </c>
      <c r="U19" s="131">
        <v>562</v>
      </c>
      <c r="V19" s="131">
        <v>425</v>
      </c>
      <c r="W19" s="131">
        <v>242</v>
      </c>
      <c r="X19" s="25">
        <f t="shared" si="2"/>
        <v>2449</v>
      </c>
      <c r="Y19" s="130">
        <v>596</v>
      </c>
      <c r="Z19" s="130">
        <v>0</v>
      </c>
      <c r="AA19" s="130">
        <v>3</v>
      </c>
      <c r="AB19" s="25">
        <f t="shared" si="3"/>
        <v>599</v>
      </c>
      <c r="AC19" s="129">
        <v>128</v>
      </c>
      <c r="AD19" s="129">
        <v>72</v>
      </c>
      <c r="AE19" s="129">
        <v>856</v>
      </c>
      <c r="AF19" s="129">
        <v>22</v>
      </c>
      <c r="AG19" s="129">
        <v>125</v>
      </c>
      <c r="AH19" s="129">
        <v>1508</v>
      </c>
      <c r="AI19" s="129">
        <v>113</v>
      </c>
      <c r="AJ19" s="129">
        <v>23</v>
      </c>
      <c r="AK19" s="129">
        <v>15</v>
      </c>
      <c r="AL19" s="129">
        <v>25</v>
      </c>
      <c r="AM19" s="129">
        <v>162</v>
      </c>
      <c r="AN19" s="129">
        <v>21</v>
      </c>
      <c r="AO19" s="129">
        <v>19</v>
      </c>
      <c r="AP19" s="26">
        <f t="shared" si="4"/>
        <v>3089</v>
      </c>
      <c r="AQ19" s="128">
        <v>0</v>
      </c>
      <c r="AR19" s="128">
        <v>0</v>
      </c>
      <c r="AS19" s="128">
        <v>33</v>
      </c>
      <c r="AT19" s="128">
        <v>2</v>
      </c>
      <c r="AU19" s="128">
        <v>23</v>
      </c>
      <c r="AV19" s="26">
        <f t="shared" si="5"/>
        <v>58</v>
      </c>
      <c r="AW19" s="127">
        <v>923</v>
      </c>
      <c r="AX19" s="127">
        <v>162</v>
      </c>
      <c r="AY19" s="127">
        <v>54</v>
      </c>
      <c r="AZ19" s="127">
        <v>130</v>
      </c>
      <c r="BA19" s="127">
        <v>153</v>
      </c>
      <c r="BB19" s="127">
        <v>167</v>
      </c>
      <c r="BC19" s="127">
        <v>1486</v>
      </c>
      <c r="BD19" s="27">
        <f t="shared" si="6"/>
        <v>3075</v>
      </c>
      <c r="BE19" s="126">
        <v>0</v>
      </c>
      <c r="BF19" s="126">
        <v>0</v>
      </c>
      <c r="BG19" s="126">
        <v>51</v>
      </c>
      <c r="BH19" s="126">
        <v>1</v>
      </c>
      <c r="BI19" s="126">
        <v>20</v>
      </c>
      <c r="BJ19" s="27">
        <f t="shared" si="7"/>
        <v>72</v>
      </c>
    </row>
    <row r="20" spans="1:62" ht="15">
      <c r="A20" s="134" t="s">
        <v>280</v>
      </c>
      <c r="B20" s="134" t="s">
        <v>287</v>
      </c>
      <c r="C20" s="133">
        <v>66</v>
      </c>
      <c r="D20" s="133">
        <v>66</v>
      </c>
      <c r="E20" s="133">
        <v>910</v>
      </c>
      <c r="F20" s="133">
        <v>55</v>
      </c>
      <c r="G20" s="133">
        <v>1608</v>
      </c>
      <c r="H20" s="133">
        <v>77</v>
      </c>
      <c r="I20" s="133">
        <v>73</v>
      </c>
      <c r="J20" s="25">
        <f t="shared" si="0"/>
        <v>2855</v>
      </c>
      <c r="K20" s="132">
        <v>0</v>
      </c>
      <c r="L20" s="132">
        <v>0</v>
      </c>
      <c r="M20" s="132">
        <v>28</v>
      </c>
      <c r="N20" s="132">
        <v>2</v>
      </c>
      <c r="O20" s="132">
        <v>86</v>
      </c>
      <c r="P20" s="25">
        <f t="shared" si="1"/>
        <v>116</v>
      </c>
      <c r="Q20" s="131">
        <v>217</v>
      </c>
      <c r="R20" s="131">
        <v>157</v>
      </c>
      <c r="S20" s="131">
        <v>418</v>
      </c>
      <c r="T20" s="131">
        <v>351</v>
      </c>
      <c r="U20" s="131">
        <v>572</v>
      </c>
      <c r="V20" s="131">
        <v>323</v>
      </c>
      <c r="W20" s="131">
        <v>199</v>
      </c>
      <c r="X20" s="25">
        <f t="shared" si="2"/>
        <v>2237</v>
      </c>
      <c r="Y20" s="130">
        <v>613</v>
      </c>
      <c r="Z20" s="130">
        <v>1</v>
      </c>
      <c r="AA20" s="130">
        <v>4</v>
      </c>
      <c r="AB20" s="25">
        <f t="shared" si="3"/>
        <v>618</v>
      </c>
      <c r="AC20" s="129">
        <v>101</v>
      </c>
      <c r="AD20" s="129">
        <v>67</v>
      </c>
      <c r="AE20" s="129">
        <v>593</v>
      </c>
      <c r="AF20" s="129">
        <v>27</v>
      </c>
      <c r="AG20" s="129">
        <v>101</v>
      </c>
      <c r="AH20" s="129">
        <v>1701</v>
      </c>
      <c r="AI20" s="129">
        <v>116</v>
      </c>
      <c r="AJ20" s="129">
        <v>17</v>
      </c>
      <c r="AK20" s="129">
        <v>14</v>
      </c>
      <c r="AL20" s="129">
        <v>15</v>
      </c>
      <c r="AM20" s="129">
        <v>137</v>
      </c>
      <c r="AN20" s="129">
        <v>9</v>
      </c>
      <c r="AO20" s="129">
        <v>16</v>
      </c>
      <c r="AP20" s="26">
        <f t="shared" si="4"/>
        <v>2914</v>
      </c>
      <c r="AQ20" s="128">
        <v>0</v>
      </c>
      <c r="AR20" s="128">
        <v>0</v>
      </c>
      <c r="AS20" s="128">
        <v>24</v>
      </c>
      <c r="AT20" s="128">
        <v>4</v>
      </c>
      <c r="AU20" s="128">
        <v>29</v>
      </c>
      <c r="AV20" s="26">
        <f t="shared" si="5"/>
        <v>57</v>
      </c>
      <c r="AW20" s="127">
        <v>674</v>
      </c>
      <c r="AX20" s="127">
        <v>166</v>
      </c>
      <c r="AY20" s="127">
        <v>63</v>
      </c>
      <c r="AZ20" s="127">
        <v>126</v>
      </c>
      <c r="BA20" s="127">
        <v>124</v>
      </c>
      <c r="BB20" s="127">
        <v>141</v>
      </c>
      <c r="BC20" s="127">
        <v>1619</v>
      </c>
      <c r="BD20" s="27">
        <f t="shared" si="6"/>
        <v>2913</v>
      </c>
      <c r="BE20" s="126">
        <v>0</v>
      </c>
      <c r="BF20" s="126">
        <v>0</v>
      </c>
      <c r="BG20" s="126">
        <v>37</v>
      </c>
      <c r="BH20" s="126">
        <v>1</v>
      </c>
      <c r="BI20" s="126">
        <v>18</v>
      </c>
      <c r="BJ20" s="27">
        <f t="shared" si="7"/>
        <v>56</v>
      </c>
    </row>
    <row r="21" spans="1:62" ht="15">
      <c r="A21" s="134" t="s">
        <v>280</v>
      </c>
      <c r="B21" s="134" t="s">
        <v>286</v>
      </c>
      <c r="C21" s="133">
        <v>67</v>
      </c>
      <c r="D21" s="133">
        <v>37</v>
      </c>
      <c r="E21" s="133">
        <v>663</v>
      </c>
      <c r="F21" s="133">
        <v>78</v>
      </c>
      <c r="G21" s="133">
        <v>2041</v>
      </c>
      <c r="H21" s="133">
        <v>56</v>
      </c>
      <c r="I21" s="133">
        <v>33</v>
      </c>
      <c r="J21" s="25">
        <f t="shared" si="0"/>
        <v>2975</v>
      </c>
      <c r="K21" s="132">
        <v>0</v>
      </c>
      <c r="L21" s="132">
        <v>0</v>
      </c>
      <c r="M21" s="132">
        <v>50</v>
      </c>
      <c r="N21" s="132">
        <v>1</v>
      </c>
      <c r="O21" s="132">
        <v>109</v>
      </c>
      <c r="P21" s="25">
        <f t="shared" si="1"/>
        <v>160</v>
      </c>
      <c r="Q21" s="131">
        <v>246</v>
      </c>
      <c r="R21" s="131">
        <v>67</v>
      </c>
      <c r="S21" s="131">
        <v>401</v>
      </c>
      <c r="T21" s="131">
        <v>310</v>
      </c>
      <c r="U21" s="131">
        <v>927</v>
      </c>
      <c r="V21" s="131">
        <v>312</v>
      </c>
      <c r="W21" s="131">
        <v>112</v>
      </c>
      <c r="X21" s="25">
        <f t="shared" si="2"/>
        <v>2375</v>
      </c>
      <c r="Y21" s="130">
        <v>596</v>
      </c>
      <c r="Z21" s="130">
        <v>0</v>
      </c>
      <c r="AA21" s="130">
        <v>4</v>
      </c>
      <c r="AB21" s="25">
        <f t="shared" si="3"/>
        <v>600</v>
      </c>
      <c r="AC21" s="129">
        <v>41</v>
      </c>
      <c r="AD21" s="129">
        <v>39</v>
      </c>
      <c r="AE21" s="129">
        <v>437</v>
      </c>
      <c r="AF21" s="129">
        <v>17</v>
      </c>
      <c r="AG21" s="129">
        <v>131</v>
      </c>
      <c r="AH21" s="129">
        <v>2194</v>
      </c>
      <c r="AI21" s="129">
        <v>79</v>
      </c>
      <c r="AJ21" s="129">
        <v>5</v>
      </c>
      <c r="AK21" s="129">
        <v>5</v>
      </c>
      <c r="AL21" s="129">
        <v>14</v>
      </c>
      <c r="AM21" s="129">
        <v>64</v>
      </c>
      <c r="AN21" s="129">
        <v>4</v>
      </c>
      <c r="AO21" s="129">
        <v>21</v>
      </c>
      <c r="AP21" s="26">
        <f t="shared" si="4"/>
        <v>3051</v>
      </c>
      <c r="AQ21" s="128">
        <v>0</v>
      </c>
      <c r="AR21" s="128">
        <v>0</v>
      </c>
      <c r="AS21" s="128">
        <v>36</v>
      </c>
      <c r="AT21" s="128">
        <v>4</v>
      </c>
      <c r="AU21" s="128">
        <v>43</v>
      </c>
      <c r="AV21" s="26">
        <f t="shared" si="5"/>
        <v>83</v>
      </c>
      <c r="AW21" s="127">
        <v>453</v>
      </c>
      <c r="AX21" s="127">
        <v>113</v>
      </c>
      <c r="AY21" s="127">
        <v>25</v>
      </c>
      <c r="AZ21" s="127">
        <v>52</v>
      </c>
      <c r="BA21" s="127">
        <v>133</v>
      </c>
      <c r="BB21" s="127">
        <v>68</v>
      </c>
      <c r="BC21" s="127">
        <v>2220</v>
      </c>
      <c r="BD21" s="27">
        <f t="shared" si="6"/>
        <v>3064</v>
      </c>
      <c r="BE21" s="126">
        <v>0</v>
      </c>
      <c r="BF21" s="126">
        <v>0</v>
      </c>
      <c r="BG21" s="126">
        <v>39</v>
      </c>
      <c r="BH21" s="126">
        <v>1</v>
      </c>
      <c r="BI21" s="126">
        <v>30</v>
      </c>
      <c r="BJ21" s="27">
        <f t="shared" si="7"/>
        <v>70</v>
      </c>
    </row>
    <row r="22" spans="1:62" ht="15">
      <c r="A22" s="134" t="s">
        <v>280</v>
      </c>
      <c r="B22" s="134" t="s">
        <v>285</v>
      </c>
      <c r="C22" s="133">
        <v>108</v>
      </c>
      <c r="D22" s="133">
        <v>43</v>
      </c>
      <c r="E22" s="133">
        <v>1464</v>
      </c>
      <c r="F22" s="133">
        <v>113</v>
      </c>
      <c r="G22" s="133">
        <v>1515</v>
      </c>
      <c r="H22" s="133">
        <v>106</v>
      </c>
      <c r="I22" s="133">
        <v>78</v>
      </c>
      <c r="J22" s="25">
        <f t="shared" si="0"/>
        <v>3427</v>
      </c>
      <c r="K22" s="132">
        <v>0</v>
      </c>
      <c r="L22" s="132">
        <v>0</v>
      </c>
      <c r="M22" s="132">
        <v>27</v>
      </c>
      <c r="N22" s="132">
        <v>4</v>
      </c>
      <c r="O22" s="132">
        <v>49</v>
      </c>
      <c r="P22" s="25">
        <f t="shared" si="1"/>
        <v>80</v>
      </c>
      <c r="Q22" s="131">
        <v>318</v>
      </c>
      <c r="R22" s="131">
        <v>121</v>
      </c>
      <c r="S22" s="131">
        <v>478</v>
      </c>
      <c r="T22" s="131">
        <v>441</v>
      </c>
      <c r="U22" s="131">
        <v>676</v>
      </c>
      <c r="V22" s="131">
        <v>468</v>
      </c>
      <c r="W22" s="131">
        <v>240</v>
      </c>
      <c r="X22" s="25">
        <f t="shared" si="2"/>
        <v>2742</v>
      </c>
      <c r="Y22" s="130">
        <v>675</v>
      </c>
      <c r="Z22" s="130">
        <v>2</v>
      </c>
      <c r="AA22" s="130">
        <v>8</v>
      </c>
      <c r="AB22" s="25">
        <f t="shared" si="3"/>
        <v>685</v>
      </c>
      <c r="AC22" s="129">
        <v>79</v>
      </c>
      <c r="AD22" s="129">
        <v>83</v>
      </c>
      <c r="AE22" s="129">
        <v>1032</v>
      </c>
      <c r="AF22" s="129">
        <v>27</v>
      </c>
      <c r="AG22" s="129">
        <v>228</v>
      </c>
      <c r="AH22" s="129">
        <v>1599</v>
      </c>
      <c r="AI22" s="129">
        <v>136</v>
      </c>
      <c r="AJ22" s="129">
        <v>11</v>
      </c>
      <c r="AK22" s="129">
        <v>9</v>
      </c>
      <c r="AL22" s="129">
        <v>28</v>
      </c>
      <c r="AM22" s="129">
        <v>167</v>
      </c>
      <c r="AN22" s="129">
        <v>20</v>
      </c>
      <c r="AO22" s="129">
        <v>20</v>
      </c>
      <c r="AP22" s="26">
        <f t="shared" si="4"/>
        <v>3439</v>
      </c>
      <c r="AQ22" s="128">
        <v>0</v>
      </c>
      <c r="AR22" s="128">
        <v>0</v>
      </c>
      <c r="AS22" s="128">
        <v>48</v>
      </c>
      <c r="AT22" s="128">
        <v>1</v>
      </c>
      <c r="AU22" s="128">
        <v>19</v>
      </c>
      <c r="AV22" s="26">
        <f t="shared" si="5"/>
        <v>68</v>
      </c>
      <c r="AW22" s="127">
        <v>1161</v>
      </c>
      <c r="AX22" s="127">
        <v>241</v>
      </c>
      <c r="AY22" s="127">
        <v>54</v>
      </c>
      <c r="AZ22" s="127">
        <v>95</v>
      </c>
      <c r="BA22" s="127">
        <v>228</v>
      </c>
      <c r="BB22" s="127">
        <v>150</v>
      </c>
      <c r="BC22" s="127">
        <v>1498</v>
      </c>
      <c r="BD22" s="27">
        <f t="shared" si="6"/>
        <v>3427</v>
      </c>
      <c r="BE22" s="126">
        <v>0</v>
      </c>
      <c r="BF22" s="126">
        <v>0</v>
      </c>
      <c r="BG22" s="126">
        <v>61</v>
      </c>
      <c r="BH22" s="126">
        <v>2</v>
      </c>
      <c r="BI22" s="126">
        <v>17</v>
      </c>
      <c r="BJ22" s="27">
        <f t="shared" si="7"/>
        <v>80</v>
      </c>
    </row>
    <row r="23" spans="1:62" ht="15">
      <c r="A23" s="134" t="s">
        <v>280</v>
      </c>
      <c r="B23" s="225" t="s">
        <v>873</v>
      </c>
      <c r="C23" s="133">
        <v>435</v>
      </c>
      <c r="D23" s="133">
        <v>124</v>
      </c>
      <c r="E23" s="133">
        <v>6528</v>
      </c>
      <c r="F23" s="133">
        <v>570</v>
      </c>
      <c r="G23" s="133">
        <v>5176</v>
      </c>
      <c r="H23" s="133">
        <v>577</v>
      </c>
      <c r="I23" s="133">
        <v>275</v>
      </c>
      <c r="J23" s="25">
        <f t="shared" si="0"/>
        <v>13685</v>
      </c>
      <c r="K23" s="132">
        <v>0</v>
      </c>
      <c r="L23" s="132">
        <v>1</v>
      </c>
      <c r="M23" s="132">
        <v>73</v>
      </c>
      <c r="N23" s="132">
        <v>6</v>
      </c>
      <c r="O23" s="132">
        <v>40</v>
      </c>
      <c r="P23" s="25">
        <f t="shared" si="1"/>
        <v>120</v>
      </c>
      <c r="Q23" s="131">
        <v>1257</v>
      </c>
      <c r="R23" s="131">
        <v>375</v>
      </c>
      <c r="S23" s="131">
        <v>2027</v>
      </c>
      <c r="T23" s="131">
        <v>2114</v>
      </c>
      <c r="U23" s="131">
        <v>2266</v>
      </c>
      <c r="V23" s="131">
        <v>2624</v>
      </c>
      <c r="W23" s="131">
        <v>1066</v>
      </c>
      <c r="X23" s="25">
        <f t="shared" si="2"/>
        <v>11729</v>
      </c>
      <c r="Y23" s="130">
        <v>1939</v>
      </c>
      <c r="Z23" s="130">
        <v>2</v>
      </c>
      <c r="AA23" s="130">
        <v>15</v>
      </c>
      <c r="AB23" s="25">
        <f t="shared" si="3"/>
        <v>1956</v>
      </c>
      <c r="AC23" s="129">
        <v>166</v>
      </c>
      <c r="AD23" s="129">
        <v>281</v>
      </c>
      <c r="AE23" s="129">
        <v>4982</v>
      </c>
      <c r="AF23" s="129">
        <v>121</v>
      </c>
      <c r="AG23" s="129">
        <v>992</v>
      </c>
      <c r="AH23" s="129">
        <v>5486</v>
      </c>
      <c r="AI23" s="129">
        <v>864</v>
      </c>
      <c r="AJ23" s="129">
        <v>54</v>
      </c>
      <c r="AK23" s="129">
        <v>51</v>
      </c>
      <c r="AL23" s="129">
        <v>69</v>
      </c>
      <c r="AM23" s="129">
        <v>469</v>
      </c>
      <c r="AN23" s="129">
        <v>61</v>
      </c>
      <c r="AO23" s="129">
        <v>101</v>
      </c>
      <c r="AP23" s="26">
        <f t="shared" si="4"/>
        <v>13697</v>
      </c>
      <c r="AQ23" s="128">
        <v>0</v>
      </c>
      <c r="AR23" s="128">
        <v>1</v>
      </c>
      <c r="AS23" s="128">
        <v>47</v>
      </c>
      <c r="AT23" s="128">
        <v>9</v>
      </c>
      <c r="AU23" s="128">
        <v>18</v>
      </c>
      <c r="AV23" s="26">
        <f t="shared" si="5"/>
        <v>75</v>
      </c>
      <c r="AW23" s="127">
        <v>5399</v>
      </c>
      <c r="AX23" s="127">
        <v>1031</v>
      </c>
      <c r="AY23" s="127">
        <v>104</v>
      </c>
      <c r="AZ23" s="127">
        <v>192</v>
      </c>
      <c r="BA23" s="127">
        <v>1080</v>
      </c>
      <c r="BB23" s="127">
        <v>531</v>
      </c>
      <c r="BC23" s="127">
        <v>5342</v>
      </c>
      <c r="BD23" s="27">
        <f t="shared" si="6"/>
        <v>13679</v>
      </c>
      <c r="BE23" s="126">
        <v>0</v>
      </c>
      <c r="BF23" s="126">
        <v>0</v>
      </c>
      <c r="BG23" s="126">
        <v>61</v>
      </c>
      <c r="BH23" s="126">
        <v>9</v>
      </c>
      <c r="BI23" s="126">
        <v>14</v>
      </c>
      <c r="BJ23" s="27">
        <f t="shared" si="7"/>
        <v>84</v>
      </c>
    </row>
    <row r="24" spans="1:62" ht="15">
      <c r="A24" s="134" t="s">
        <v>280</v>
      </c>
      <c r="B24" s="134" t="s">
        <v>284</v>
      </c>
      <c r="C24" s="133">
        <v>143</v>
      </c>
      <c r="D24" s="133">
        <v>34</v>
      </c>
      <c r="E24" s="133">
        <v>1307</v>
      </c>
      <c r="F24" s="133">
        <v>166</v>
      </c>
      <c r="G24" s="133">
        <v>1297</v>
      </c>
      <c r="H24" s="133">
        <v>116</v>
      </c>
      <c r="I24" s="133">
        <v>38</v>
      </c>
      <c r="J24" s="25">
        <f t="shared" si="0"/>
        <v>3101</v>
      </c>
      <c r="K24" s="132">
        <v>0</v>
      </c>
      <c r="L24" s="132">
        <v>0</v>
      </c>
      <c r="M24" s="132">
        <v>20</v>
      </c>
      <c r="N24" s="132">
        <v>2</v>
      </c>
      <c r="O24" s="132">
        <v>48</v>
      </c>
      <c r="P24" s="25">
        <f t="shared" si="1"/>
        <v>70</v>
      </c>
      <c r="Q24" s="131">
        <v>308</v>
      </c>
      <c r="R24" s="131">
        <v>89</v>
      </c>
      <c r="S24" s="131">
        <v>369</v>
      </c>
      <c r="T24" s="131">
        <v>556</v>
      </c>
      <c r="U24" s="131">
        <v>513</v>
      </c>
      <c r="V24" s="131">
        <v>505</v>
      </c>
      <c r="W24" s="131">
        <v>146</v>
      </c>
      <c r="X24" s="25">
        <f t="shared" si="2"/>
        <v>2486</v>
      </c>
      <c r="Y24" s="130">
        <v>611</v>
      </c>
      <c r="Z24" s="130">
        <v>0</v>
      </c>
      <c r="AA24" s="130">
        <v>4</v>
      </c>
      <c r="AB24" s="25">
        <f t="shared" si="3"/>
        <v>615</v>
      </c>
      <c r="AC24" s="129">
        <v>50</v>
      </c>
      <c r="AD24" s="129">
        <v>65</v>
      </c>
      <c r="AE24" s="129">
        <v>945</v>
      </c>
      <c r="AF24" s="129">
        <v>24</v>
      </c>
      <c r="AG24" s="129">
        <v>310</v>
      </c>
      <c r="AH24" s="129">
        <v>1376</v>
      </c>
      <c r="AI24" s="129">
        <v>200</v>
      </c>
      <c r="AJ24" s="129">
        <v>12</v>
      </c>
      <c r="AK24" s="129">
        <v>16</v>
      </c>
      <c r="AL24" s="129">
        <v>19</v>
      </c>
      <c r="AM24" s="129">
        <v>81</v>
      </c>
      <c r="AN24" s="129">
        <v>7</v>
      </c>
      <c r="AO24" s="129">
        <v>12</v>
      </c>
      <c r="AP24" s="26">
        <f t="shared" si="4"/>
        <v>3117</v>
      </c>
      <c r="AQ24" s="128">
        <v>0</v>
      </c>
      <c r="AR24" s="128">
        <v>0</v>
      </c>
      <c r="AS24" s="128">
        <v>36</v>
      </c>
      <c r="AT24" s="128">
        <v>3</v>
      </c>
      <c r="AU24" s="128">
        <v>13</v>
      </c>
      <c r="AV24" s="26">
        <f t="shared" si="5"/>
        <v>52</v>
      </c>
      <c r="AW24" s="127">
        <v>1022</v>
      </c>
      <c r="AX24" s="127">
        <v>239</v>
      </c>
      <c r="AY24" s="127">
        <v>41</v>
      </c>
      <c r="AZ24" s="127">
        <v>62</v>
      </c>
      <c r="BA24" s="127">
        <v>298</v>
      </c>
      <c r="BB24" s="127">
        <v>89</v>
      </c>
      <c r="BC24" s="127">
        <v>1346</v>
      </c>
      <c r="BD24" s="27">
        <f t="shared" si="6"/>
        <v>3097</v>
      </c>
      <c r="BE24" s="126">
        <v>0</v>
      </c>
      <c r="BF24" s="126">
        <v>0</v>
      </c>
      <c r="BG24" s="126">
        <v>55</v>
      </c>
      <c r="BH24" s="126">
        <v>4</v>
      </c>
      <c r="BI24" s="126">
        <v>12</v>
      </c>
      <c r="BJ24" s="27">
        <f t="shared" si="7"/>
        <v>71</v>
      </c>
    </row>
    <row r="25" spans="1:62" ht="15">
      <c r="A25" s="134" t="s">
        <v>280</v>
      </c>
      <c r="B25" s="134" t="s">
        <v>283</v>
      </c>
      <c r="C25" s="133">
        <v>59</v>
      </c>
      <c r="D25" s="133">
        <v>35</v>
      </c>
      <c r="E25" s="133">
        <v>419</v>
      </c>
      <c r="F25" s="133">
        <v>43</v>
      </c>
      <c r="G25" s="133">
        <v>3006</v>
      </c>
      <c r="H25" s="133">
        <v>62</v>
      </c>
      <c r="I25" s="133">
        <v>24</v>
      </c>
      <c r="J25" s="25">
        <f t="shared" si="0"/>
        <v>3648</v>
      </c>
      <c r="K25" s="132">
        <v>0</v>
      </c>
      <c r="L25" s="132">
        <v>0</v>
      </c>
      <c r="M25" s="132">
        <v>81</v>
      </c>
      <c r="N25" s="132">
        <v>1</v>
      </c>
      <c r="O25" s="132">
        <v>123</v>
      </c>
      <c r="P25" s="25">
        <f t="shared" si="1"/>
        <v>205</v>
      </c>
      <c r="Q25" s="131">
        <v>150</v>
      </c>
      <c r="R25" s="131">
        <v>78</v>
      </c>
      <c r="S25" s="131">
        <v>423</v>
      </c>
      <c r="T25" s="131">
        <v>255</v>
      </c>
      <c r="U25" s="131">
        <v>1144</v>
      </c>
      <c r="V25" s="131">
        <v>307</v>
      </c>
      <c r="W25" s="131">
        <v>98</v>
      </c>
      <c r="X25" s="25">
        <f t="shared" si="2"/>
        <v>2455</v>
      </c>
      <c r="Y25" s="130">
        <v>1180</v>
      </c>
      <c r="Z25" s="130">
        <v>2</v>
      </c>
      <c r="AA25" s="130">
        <v>11</v>
      </c>
      <c r="AB25" s="25">
        <f t="shared" si="3"/>
        <v>1193</v>
      </c>
      <c r="AC25" s="129">
        <v>33</v>
      </c>
      <c r="AD25" s="129">
        <v>17</v>
      </c>
      <c r="AE25" s="129">
        <v>299</v>
      </c>
      <c r="AF25" s="129">
        <v>7</v>
      </c>
      <c r="AG25" s="129">
        <v>68</v>
      </c>
      <c r="AH25" s="129">
        <v>3141</v>
      </c>
      <c r="AI25" s="129">
        <v>81</v>
      </c>
      <c r="AJ25" s="129">
        <v>7</v>
      </c>
      <c r="AK25" s="129">
        <v>8</v>
      </c>
      <c r="AL25" s="129">
        <v>9</v>
      </c>
      <c r="AM25" s="129">
        <v>33</v>
      </c>
      <c r="AN25" s="129">
        <v>26</v>
      </c>
      <c r="AO25" s="129">
        <v>28</v>
      </c>
      <c r="AP25" s="26">
        <f t="shared" si="4"/>
        <v>3757</v>
      </c>
      <c r="AQ25" s="128">
        <v>0</v>
      </c>
      <c r="AR25" s="128">
        <v>0</v>
      </c>
      <c r="AS25" s="128">
        <v>51</v>
      </c>
      <c r="AT25" s="128">
        <v>2</v>
      </c>
      <c r="AU25" s="128">
        <v>44</v>
      </c>
      <c r="AV25" s="26">
        <f t="shared" si="5"/>
        <v>97</v>
      </c>
      <c r="AW25" s="127">
        <v>290</v>
      </c>
      <c r="AX25" s="127">
        <v>109</v>
      </c>
      <c r="AY25" s="127">
        <v>30</v>
      </c>
      <c r="AZ25" s="127">
        <v>29</v>
      </c>
      <c r="BA25" s="127">
        <v>84</v>
      </c>
      <c r="BB25" s="127">
        <v>60</v>
      </c>
      <c r="BC25" s="127">
        <v>3150</v>
      </c>
      <c r="BD25" s="27">
        <f t="shared" si="6"/>
        <v>3752</v>
      </c>
      <c r="BE25" s="126">
        <v>0</v>
      </c>
      <c r="BF25" s="126">
        <v>1</v>
      </c>
      <c r="BG25" s="126">
        <v>50</v>
      </c>
      <c r="BH25" s="126">
        <v>1</v>
      </c>
      <c r="BI25" s="126">
        <v>48</v>
      </c>
      <c r="BJ25" s="27">
        <f t="shared" si="7"/>
        <v>100</v>
      </c>
    </row>
    <row r="26" spans="1:62" ht="15">
      <c r="A26" s="134" t="s">
        <v>280</v>
      </c>
      <c r="B26" s="134" t="s">
        <v>282</v>
      </c>
      <c r="C26" s="133">
        <v>63</v>
      </c>
      <c r="D26" s="133">
        <v>26</v>
      </c>
      <c r="E26" s="133">
        <v>384</v>
      </c>
      <c r="F26" s="133">
        <v>30</v>
      </c>
      <c r="G26" s="133">
        <v>2593</v>
      </c>
      <c r="H26" s="133">
        <v>59</v>
      </c>
      <c r="I26" s="133">
        <v>29</v>
      </c>
      <c r="J26" s="25">
        <f t="shared" si="0"/>
        <v>3184</v>
      </c>
      <c r="K26" s="132">
        <v>0</v>
      </c>
      <c r="L26" s="132">
        <v>1</v>
      </c>
      <c r="M26" s="132">
        <v>80</v>
      </c>
      <c r="N26" s="132">
        <v>6</v>
      </c>
      <c r="O26" s="132">
        <v>135</v>
      </c>
      <c r="P26" s="25">
        <f t="shared" si="1"/>
        <v>222</v>
      </c>
      <c r="Q26" s="131">
        <v>141</v>
      </c>
      <c r="R26" s="131">
        <v>56</v>
      </c>
      <c r="S26" s="131">
        <v>392</v>
      </c>
      <c r="T26" s="131">
        <v>244</v>
      </c>
      <c r="U26" s="131">
        <v>1240</v>
      </c>
      <c r="V26" s="131">
        <v>244</v>
      </c>
      <c r="W26" s="131">
        <v>99</v>
      </c>
      <c r="X26" s="25">
        <f t="shared" si="2"/>
        <v>2416</v>
      </c>
      <c r="Y26" s="130">
        <v>758</v>
      </c>
      <c r="Z26" s="130">
        <v>0</v>
      </c>
      <c r="AA26" s="130">
        <v>10</v>
      </c>
      <c r="AB26" s="25">
        <f t="shared" si="3"/>
        <v>768</v>
      </c>
      <c r="AC26" s="129">
        <v>29</v>
      </c>
      <c r="AD26" s="129">
        <v>29</v>
      </c>
      <c r="AE26" s="129">
        <v>263</v>
      </c>
      <c r="AF26" s="129">
        <v>15</v>
      </c>
      <c r="AG26" s="129">
        <v>77</v>
      </c>
      <c r="AH26" s="129">
        <v>2711</v>
      </c>
      <c r="AI26" s="129">
        <v>78</v>
      </c>
      <c r="AJ26" s="129">
        <v>12</v>
      </c>
      <c r="AK26" s="129">
        <v>11</v>
      </c>
      <c r="AL26" s="129">
        <v>6</v>
      </c>
      <c r="AM26" s="129">
        <v>44</v>
      </c>
      <c r="AN26" s="129">
        <v>10</v>
      </c>
      <c r="AO26" s="129">
        <v>30</v>
      </c>
      <c r="AP26" s="26">
        <f t="shared" si="4"/>
        <v>3315</v>
      </c>
      <c r="AQ26" s="128">
        <v>0</v>
      </c>
      <c r="AR26" s="128">
        <v>0</v>
      </c>
      <c r="AS26" s="128">
        <v>28</v>
      </c>
      <c r="AT26" s="128">
        <v>2</v>
      </c>
      <c r="AU26" s="128">
        <v>62</v>
      </c>
      <c r="AV26" s="26">
        <f t="shared" si="5"/>
        <v>92</v>
      </c>
      <c r="AW26" s="127">
        <v>301</v>
      </c>
      <c r="AX26" s="127">
        <v>99</v>
      </c>
      <c r="AY26" s="127">
        <v>27</v>
      </c>
      <c r="AZ26" s="127">
        <v>44</v>
      </c>
      <c r="BA26" s="127">
        <v>96</v>
      </c>
      <c r="BB26" s="127">
        <v>59</v>
      </c>
      <c r="BC26" s="127">
        <v>2692</v>
      </c>
      <c r="BD26" s="27">
        <f t="shared" si="6"/>
        <v>3318</v>
      </c>
      <c r="BE26" s="126">
        <v>0</v>
      </c>
      <c r="BF26" s="126">
        <v>1</v>
      </c>
      <c r="BG26" s="126">
        <v>37</v>
      </c>
      <c r="BH26" s="126">
        <v>2</v>
      </c>
      <c r="BI26" s="126">
        <v>48</v>
      </c>
      <c r="BJ26" s="27">
        <f t="shared" si="7"/>
        <v>88</v>
      </c>
    </row>
    <row r="27" spans="1:62" ht="15">
      <c r="A27" s="134" t="s">
        <v>280</v>
      </c>
      <c r="B27" s="134" t="s">
        <v>281</v>
      </c>
      <c r="C27" s="133">
        <v>149</v>
      </c>
      <c r="D27" s="133">
        <v>27</v>
      </c>
      <c r="E27" s="133">
        <v>1991</v>
      </c>
      <c r="F27" s="133">
        <v>220</v>
      </c>
      <c r="G27" s="133">
        <v>914</v>
      </c>
      <c r="H27" s="133">
        <v>245</v>
      </c>
      <c r="I27" s="133">
        <v>39</v>
      </c>
      <c r="J27" s="25">
        <f t="shared" si="0"/>
        <v>3585</v>
      </c>
      <c r="K27" s="132">
        <v>0</v>
      </c>
      <c r="L27" s="132">
        <v>0</v>
      </c>
      <c r="M27" s="132">
        <v>10</v>
      </c>
      <c r="N27" s="132">
        <v>2</v>
      </c>
      <c r="O27" s="132">
        <v>41</v>
      </c>
      <c r="P27" s="25">
        <f t="shared" si="1"/>
        <v>53</v>
      </c>
      <c r="Q27" s="131">
        <v>469</v>
      </c>
      <c r="R27" s="131">
        <v>81</v>
      </c>
      <c r="S27" s="131">
        <v>392</v>
      </c>
      <c r="T27" s="131">
        <v>710</v>
      </c>
      <c r="U27" s="131">
        <v>403</v>
      </c>
      <c r="V27" s="131">
        <v>835</v>
      </c>
      <c r="W27" s="131">
        <v>189</v>
      </c>
      <c r="X27" s="25">
        <f t="shared" si="2"/>
        <v>3079</v>
      </c>
      <c r="Y27" s="130">
        <v>506</v>
      </c>
      <c r="Z27" s="130">
        <v>0</v>
      </c>
      <c r="AA27" s="130">
        <v>0</v>
      </c>
      <c r="AB27" s="25">
        <f t="shared" si="3"/>
        <v>506</v>
      </c>
      <c r="AC27" s="129">
        <v>43</v>
      </c>
      <c r="AD27" s="129">
        <v>35</v>
      </c>
      <c r="AE27" s="129">
        <v>1436</v>
      </c>
      <c r="AF27" s="129">
        <v>24</v>
      </c>
      <c r="AG27" s="129">
        <v>439</v>
      </c>
      <c r="AH27" s="129">
        <v>891</v>
      </c>
      <c r="AI27" s="129">
        <v>540</v>
      </c>
      <c r="AJ27" s="129">
        <v>10</v>
      </c>
      <c r="AK27" s="129">
        <v>10</v>
      </c>
      <c r="AL27" s="129">
        <v>31</v>
      </c>
      <c r="AM27" s="129">
        <v>124</v>
      </c>
      <c r="AN27" s="129">
        <v>2</v>
      </c>
      <c r="AO27" s="129">
        <v>7</v>
      </c>
      <c r="AP27" s="26">
        <f t="shared" si="4"/>
        <v>3592</v>
      </c>
      <c r="AQ27" s="128">
        <v>0</v>
      </c>
      <c r="AR27" s="128">
        <v>0</v>
      </c>
      <c r="AS27" s="128">
        <v>33</v>
      </c>
      <c r="AT27" s="128">
        <v>4</v>
      </c>
      <c r="AU27" s="128">
        <v>8</v>
      </c>
      <c r="AV27" s="26">
        <f t="shared" si="5"/>
        <v>45</v>
      </c>
      <c r="AW27" s="127">
        <v>1461</v>
      </c>
      <c r="AX27" s="127">
        <v>713</v>
      </c>
      <c r="AY27" s="127">
        <v>22</v>
      </c>
      <c r="AZ27" s="127">
        <v>48</v>
      </c>
      <c r="BA27" s="127">
        <v>409</v>
      </c>
      <c r="BB27" s="127">
        <v>85</v>
      </c>
      <c r="BC27" s="127">
        <v>837</v>
      </c>
      <c r="BD27" s="27">
        <f t="shared" si="6"/>
        <v>3575</v>
      </c>
      <c r="BE27" s="126">
        <v>0</v>
      </c>
      <c r="BF27" s="126">
        <v>0</v>
      </c>
      <c r="BG27" s="126">
        <v>51</v>
      </c>
      <c r="BH27" s="126">
        <v>5</v>
      </c>
      <c r="BI27" s="126">
        <v>6</v>
      </c>
      <c r="BJ27" s="27">
        <f t="shared" si="7"/>
        <v>62</v>
      </c>
    </row>
    <row r="28" spans="1:62" ht="15">
      <c r="A28" s="134" t="s">
        <v>280</v>
      </c>
      <c r="B28" s="134" t="s">
        <v>279</v>
      </c>
      <c r="C28" s="133">
        <v>244</v>
      </c>
      <c r="D28" s="133">
        <v>28</v>
      </c>
      <c r="E28" s="133">
        <v>1767</v>
      </c>
      <c r="F28" s="133">
        <v>279</v>
      </c>
      <c r="G28" s="133">
        <v>1295</v>
      </c>
      <c r="H28" s="133">
        <v>197</v>
      </c>
      <c r="I28" s="133">
        <v>38</v>
      </c>
      <c r="J28" s="25">
        <f t="shared" si="0"/>
        <v>3848</v>
      </c>
      <c r="K28" s="132">
        <v>0</v>
      </c>
      <c r="L28" s="132">
        <v>0</v>
      </c>
      <c r="M28" s="132">
        <v>31</v>
      </c>
      <c r="N28" s="132">
        <v>3</v>
      </c>
      <c r="O28" s="132">
        <v>39</v>
      </c>
      <c r="P28" s="25">
        <f t="shared" si="1"/>
        <v>73</v>
      </c>
      <c r="Q28" s="131">
        <v>488</v>
      </c>
      <c r="R28" s="131">
        <v>51</v>
      </c>
      <c r="S28" s="131">
        <v>438</v>
      </c>
      <c r="T28" s="131">
        <v>864</v>
      </c>
      <c r="U28" s="131">
        <v>584</v>
      </c>
      <c r="V28" s="131">
        <v>673</v>
      </c>
      <c r="W28" s="131">
        <v>172</v>
      </c>
      <c r="X28" s="25">
        <f t="shared" si="2"/>
        <v>3270</v>
      </c>
      <c r="Y28" s="130">
        <v>572</v>
      </c>
      <c r="Z28" s="130">
        <v>0</v>
      </c>
      <c r="AA28" s="130">
        <v>6</v>
      </c>
      <c r="AB28" s="25">
        <f t="shared" si="3"/>
        <v>578</v>
      </c>
      <c r="AC28" s="129">
        <v>35</v>
      </c>
      <c r="AD28" s="129">
        <v>49</v>
      </c>
      <c r="AE28" s="129">
        <v>1259</v>
      </c>
      <c r="AF28" s="129">
        <v>22</v>
      </c>
      <c r="AG28" s="129">
        <v>549</v>
      </c>
      <c r="AH28" s="129">
        <v>1467</v>
      </c>
      <c r="AI28" s="129">
        <v>301</v>
      </c>
      <c r="AJ28" s="129">
        <v>6</v>
      </c>
      <c r="AK28" s="129">
        <v>13</v>
      </c>
      <c r="AL28" s="129">
        <v>40</v>
      </c>
      <c r="AM28" s="129">
        <v>111</v>
      </c>
      <c r="AN28" s="129">
        <v>2</v>
      </c>
      <c r="AO28" s="129">
        <v>13</v>
      </c>
      <c r="AP28" s="26">
        <f t="shared" si="4"/>
        <v>3867</v>
      </c>
      <c r="AQ28" s="128">
        <v>0</v>
      </c>
      <c r="AR28" s="128">
        <v>0</v>
      </c>
      <c r="AS28" s="128">
        <v>41</v>
      </c>
      <c r="AT28" s="128">
        <v>2</v>
      </c>
      <c r="AU28" s="128">
        <v>12</v>
      </c>
      <c r="AV28" s="26">
        <f t="shared" si="5"/>
        <v>55</v>
      </c>
      <c r="AW28" s="127">
        <v>1377</v>
      </c>
      <c r="AX28" s="127">
        <v>371</v>
      </c>
      <c r="AY28" s="127">
        <v>18</v>
      </c>
      <c r="AZ28" s="127">
        <v>37</v>
      </c>
      <c r="BA28" s="127">
        <v>542</v>
      </c>
      <c r="BB28" s="127">
        <v>102</v>
      </c>
      <c r="BC28" s="127">
        <v>1408</v>
      </c>
      <c r="BD28" s="27">
        <f t="shared" si="6"/>
        <v>3855</v>
      </c>
      <c r="BE28" s="126">
        <v>0</v>
      </c>
      <c r="BF28" s="126">
        <v>0</v>
      </c>
      <c r="BG28" s="126">
        <v>48</v>
      </c>
      <c r="BH28" s="126">
        <v>4</v>
      </c>
      <c r="BI28" s="126">
        <v>14</v>
      </c>
      <c r="BJ28" s="27">
        <f t="shared" si="7"/>
        <v>66</v>
      </c>
    </row>
    <row r="29" spans="1:62" ht="12.75">
      <c r="A29" s="22"/>
      <c r="B29" s="23"/>
      <c r="J29" s="25"/>
      <c r="P29" s="25"/>
      <c r="X29" s="25"/>
      <c r="AB29" s="25"/>
      <c r="AP29" s="26"/>
      <c r="AV29" s="26"/>
      <c r="BD29" s="27"/>
      <c r="BJ29" s="27"/>
    </row>
    <row r="30" spans="1:62" ht="12.75">
      <c r="A30" s="22"/>
      <c r="B30" s="23" t="s">
        <v>278</v>
      </c>
      <c r="C30" s="24">
        <f aca="true" t="shared" si="8" ref="C30:I30">SUM(C5:C28)</f>
        <v>3430</v>
      </c>
      <c r="D30" s="24">
        <f t="shared" si="8"/>
        <v>1070</v>
      </c>
      <c r="E30" s="24">
        <f t="shared" si="8"/>
        <v>36291</v>
      </c>
      <c r="F30" s="24">
        <f t="shared" si="8"/>
        <v>3782</v>
      </c>
      <c r="G30" s="24">
        <f t="shared" si="8"/>
        <v>41217</v>
      </c>
      <c r="H30" s="24">
        <f t="shared" si="8"/>
        <v>3360</v>
      </c>
      <c r="I30" s="24">
        <f t="shared" si="8"/>
        <v>1460</v>
      </c>
      <c r="J30" s="25">
        <f>SUM(C30:I30)</f>
        <v>90610</v>
      </c>
      <c r="K30" s="24">
        <f>SUM(K5:K28)</f>
        <v>0</v>
      </c>
      <c r="L30" s="24">
        <f>SUM(L5:L28)</f>
        <v>2</v>
      </c>
      <c r="M30" s="24">
        <f>SUM(M5:M28)</f>
        <v>814</v>
      </c>
      <c r="N30" s="24">
        <f>SUM(N5:N28)</f>
        <v>59</v>
      </c>
      <c r="O30" s="24">
        <f>SUM(O5:O28)</f>
        <v>1631</v>
      </c>
      <c r="P30" s="25">
        <f>SUM(K30:O30)</f>
        <v>2506</v>
      </c>
      <c r="Q30" s="24">
        <f aca="true" t="shared" si="9" ref="Q30:W30">SUM(Q5:Q28)</f>
        <v>8751</v>
      </c>
      <c r="R30" s="24">
        <f t="shared" si="9"/>
        <v>2562</v>
      </c>
      <c r="S30" s="24">
        <f t="shared" si="9"/>
        <v>11654</v>
      </c>
      <c r="T30" s="24">
        <f t="shared" si="9"/>
        <v>14160</v>
      </c>
      <c r="U30" s="24">
        <f t="shared" si="9"/>
        <v>17130</v>
      </c>
      <c r="V30" s="24">
        <f t="shared" si="9"/>
        <v>13926</v>
      </c>
      <c r="W30" s="24">
        <f t="shared" si="9"/>
        <v>5313</v>
      </c>
      <c r="X30" s="25">
        <f>SUM(Q30:W30)</f>
        <v>73496</v>
      </c>
      <c r="Y30" s="24">
        <f>SUM(Y5:Y28)</f>
        <v>16957</v>
      </c>
      <c r="Z30" s="24">
        <f>SUM(Z5:Z28)</f>
        <v>13</v>
      </c>
      <c r="AA30" s="24">
        <f>SUM(AA5:AA28)</f>
        <v>144</v>
      </c>
      <c r="AB30" s="25">
        <f>SUM(Y30:AA30)</f>
        <v>17114</v>
      </c>
      <c r="AC30" s="24">
        <f aca="true" t="shared" si="10" ref="AC30:AO30">SUM(AC5:AC28)</f>
        <v>1541</v>
      </c>
      <c r="AD30" s="24">
        <f t="shared" si="10"/>
        <v>1625</v>
      </c>
      <c r="AE30" s="24">
        <f t="shared" si="10"/>
        <v>26078</v>
      </c>
      <c r="AF30" s="24">
        <f t="shared" si="10"/>
        <v>669</v>
      </c>
      <c r="AG30" s="24">
        <f t="shared" si="10"/>
        <v>7234</v>
      </c>
      <c r="AH30" s="24">
        <f t="shared" si="10"/>
        <v>44006</v>
      </c>
      <c r="AI30" s="24">
        <f t="shared" si="10"/>
        <v>5296</v>
      </c>
      <c r="AJ30" s="24">
        <f t="shared" si="10"/>
        <v>323</v>
      </c>
      <c r="AK30" s="24">
        <f t="shared" si="10"/>
        <v>327</v>
      </c>
      <c r="AL30" s="24">
        <f t="shared" si="10"/>
        <v>578</v>
      </c>
      <c r="AM30" s="24">
        <f t="shared" si="10"/>
        <v>3063</v>
      </c>
      <c r="AN30" s="24">
        <f t="shared" si="10"/>
        <v>298</v>
      </c>
      <c r="AO30" s="24">
        <f t="shared" si="10"/>
        <v>471</v>
      </c>
      <c r="AP30" s="26">
        <f>SUM(AC30:AO30)</f>
        <v>91509</v>
      </c>
      <c r="AQ30" s="24">
        <f>SUM(AQ5:AQ28)</f>
        <v>0</v>
      </c>
      <c r="AR30" s="24">
        <f>SUM(AR5:AR28)</f>
        <v>1</v>
      </c>
      <c r="AS30" s="24">
        <f>SUM(AS5:AS28)</f>
        <v>920</v>
      </c>
      <c r="AT30" s="24">
        <f>SUM(AT5:AT28)</f>
        <v>80</v>
      </c>
      <c r="AU30" s="24">
        <f>SUM(AU5:AU28)</f>
        <v>554</v>
      </c>
      <c r="AV30" s="26">
        <f>SUM(AQ30:AU30)</f>
        <v>1555</v>
      </c>
      <c r="AW30" s="24">
        <f aca="true" t="shared" si="11" ref="AW30:BC30">SUM(AW5:AW28)</f>
        <v>28485</v>
      </c>
      <c r="AX30" s="24">
        <f t="shared" si="11"/>
        <v>6992</v>
      </c>
      <c r="AY30" s="24">
        <f t="shared" si="11"/>
        <v>932</v>
      </c>
      <c r="AZ30" s="24">
        <f t="shared" si="11"/>
        <v>1701</v>
      </c>
      <c r="BA30" s="24">
        <f t="shared" si="11"/>
        <v>7266</v>
      </c>
      <c r="BB30" s="24">
        <f t="shared" si="11"/>
        <v>3052</v>
      </c>
      <c r="BC30" s="24">
        <f t="shared" si="11"/>
        <v>42868</v>
      </c>
      <c r="BD30" s="27">
        <f>SUM(AW30:BC30)</f>
        <v>91296</v>
      </c>
      <c r="BE30" s="24">
        <f>SUM(BE5:BE28)</f>
        <v>0</v>
      </c>
      <c r="BF30" s="24">
        <f>SUM(BF5:BF28)</f>
        <v>3</v>
      </c>
      <c r="BG30" s="24">
        <f>SUM(BG5:BG28)</f>
        <v>1193</v>
      </c>
      <c r="BH30" s="24">
        <f>SUM(BH5:BH28)</f>
        <v>63</v>
      </c>
      <c r="BI30" s="24">
        <f>SUM(BI5:BI28)</f>
        <v>489</v>
      </c>
      <c r="BJ30" s="27">
        <f>SUM(BE30:BI30)</f>
        <v>1748</v>
      </c>
    </row>
    <row r="31" spans="1:62" ht="12.75">
      <c r="A31" s="22"/>
      <c r="B31" s="23"/>
      <c r="C31" s="24"/>
      <c r="D31" s="24"/>
      <c r="E31" s="24"/>
      <c r="F31" s="24"/>
      <c r="G31" s="24"/>
      <c r="H31" s="24"/>
      <c r="I31" s="24"/>
      <c r="J31" s="25"/>
      <c r="K31" s="24"/>
      <c r="L31" s="24"/>
      <c r="M31" s="24"/>
      <c r="N31" s="24"/>
      <c r="O31" s="24"/>
      <c r="P31" s="25"/>
      <c r="Q31" s="24"/>
      <c r="R31" s="24"/>
      <c r="S31" s="24"/>
      <c r="T31" s="24"/>
      <c r="U31" s="24"/>
      <c r="V31" s="24"/>
      <c r="W31" s="24"/>
      <c r="X31" s="25"/>
      <c r="Y31" s="24"/>
      <c r="Z31" s="24"/>
      <c r="AA31" s="24"/>
      <c r="AB31" s="25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6"/>
      <c r="AQ31" s="24"/>
      <c r="AR31" s="24"/>
      <c r="AS31" s="24"/>
      <c r="AT31" s="24"/>
      <c r="AU31" s="24"/>
      <c r="AV31" s="26"/>
      <c r="AW31" s="24"/>
      <c r="AX31" s="24"/>
      <c r="AY31" s="24"/>
      <c r="AZ31" s="24"/>
      <c r="BA31" s="24"/>
      <c r="BB31" s="24"/>
      <c r="BC31" s="24"/>
      <c r="BD31" s="27"/>
      <c r="BE31" s="24"/>
      <c r="BF31" s="24"/>
      <c r="BG31" s="24"/>
      <c r="BH31" s="24"/>
      <c r="BI31" s="24"/>
      <c r="BJ31" s="27"/>
    </row>
    <row r="32" spans="1:62" ht="15">
      <c r="A32" s="125" t="s">
        <v>257</v>
      </c>
      <c r="B32" s="125" t="s">
        <v>277</v>
      </c>
      <c r="C32" s="124">
        <v>106</v>
      </c>
      <c r="D32" s="124">
        <v>103</v>
      </c>
      <c r="E32" s="124">
        <v>1363</v>
      </c>
      <c r="F32" s="124">
        <v>92</v>
      </c>
      <c r="G32" s="124">
        <v>3032</v>
      </c>
      <c r="H32" s="124">
        <v>103</v>
      </c>
      <c r="I32" s="124">
        <v>124</v>
      </c>
      <c r="J32" s="25">
        <f aca="true" t="shared" si="12" ref="J32:J53">SUM(C32:I32)</f>
        <v>4923</v>
      </c>
      <c r="K32">
        <v>0</v>
      </c>
      <c r="L32">
        <v>0</v>
      </c>
      <c r="M32">
        <v>58</v>
      </c>
      <c r="N32">
        <v>3</v>
      </c>
      <c r="O32">
        <v>100</v>
      </c>
      <c r="P32" s="25">
        <f aca="true" t="shared" si="13" ref="P32:P53">SUM(K32:O32)</f>
        <v>161</v>
      </c>
      <c r="Q32" s="123">
        <v>352</v>
      </c>
      <c r="R32" s="123">
        <v>216</v>
      </c>
      <c r="S32" s="123">
        <v>763</v>
      </c>
      <c r="T32" s="123">
        <v>483</v>
      </c>
      <c r="U32" s="123">
        <v>1104</v>
      </c>
      <c r="V32" s="123">
        <v>535</v>
      </c>
      <c r="W32" s="123">
        <v>292</v>
      </c>
      <c r="X32" s="25">
        <f aca="true" t="shared" si="14" ref="X32:X53">SUM(Q32:W32)</f>
        <v>3745</v>
      </c>
      <c r="Y32" s="122">
        <v>1169</v>
      </c>
      <c r="Z32" s="122">
        <v>0</v>
      </c>
      <c r="AA32" s="122">
        <v>9</v>
      </c>
      <c r="AB32" s="25">
        <f aca="true" t="shared" si="15" ref="AB32:AB53">SUM(Y32:AA32)</f>
        <v>1178</v>
      </c>
      <c r="AC32" s="121">
        <v>150</v>
      </c>
      <c r="AD32" s="121">
        <v>66</v>
      </c>
      <c r="AE32" s="121">
        <v>854</v>
      </c>
      <c r="AF32" s="121">
        <v>60</v>
      </c>
      <c r="AG32" s="121">
        <v>135</v>
      </c>
      <c r="AH32" s="121">
        <v>3221</v>
      </c>
      <c r="AI32" s="121">
        <v>122</v>
      </c>
      <c r="AJ32" s="121">
        <v>42</v>
      </c>
      <c r="AK32" s="121">
        <v>11</v>
      </c>
      <c r="AL32" s="121">
        <v>29</v>
      </c>
      <c r="AM32" s="121">
        <v>236</v>
      </c>
      <c r="AN32" s="121">
        <v>42</v>
      </c>
      <c r="AO32" s="121">
        <v>24</v>
      </c>
      <c r="AP32" s="26">
        <f aca="true" t="shared" si="16" ref="AP32:AP53">SUM(AC32:AO32)</f>
        <v>4992</v>
      </c>
      <c r="AQ32" s="120">
        <v>0</v>
      </c>
      <c r="AR32" s="120">
        <v>0</v>
      </c>
      <c r="AS32" s="120">
        <v>48</v>
      </c>
      <c r="AT32" s="120">
        <v>2</v>
      </c>
      <c r="AU32" s="120">
        <v>42</v>
      </c>
      <c r="AV32" s="26">
        <f aca="true" t="shared" si="17" ref="AV32:AV53">SUM(AQ32:AU32)</f>
        <v>92</v>
      </c>
      <c r="AW32" s="119">
        <v>941</v>
      </c>
      <c r="AX32" s="119">
        <v>173</v>
      </c>
      <c r="AY32" s="119">
        <v>89</v>
      </c>
      <c r="AZ32" s="119">
        <v>175</v>
      </c>
      <c r="BA32" s="119">
        <v>182</v>
      </c>
      <c r="BB32" s="119">
        <v>225</v>
      </c>
      <c r="BC32" s="119">
        <v>3198</v>
      </c>
      <c r="BD32" s="27">
        <f aca="true" t="shared" si="18" ref="BD32:BD53">SUM(AW32:BC32)</f>
        <v>4983</v>
      </c>
      <c r="BE32" s="118">
        <v>0</v>
      </c>
      <c r="BF32" s="118">
        <v>0</v>
      </c>
      <c r="BG32" s="118">
        <v>62</v>
      </c>
      <c r="BH32" s="118">
        <v>2</v>
      </c>
      <c r="BI32" s="118">
        <v>36</v>
      </c>
      <c r="BJ32" s="27">
        <f aca="true" t="shared" si="19" ref="BJ32:BJ53">SUM(BE32:BI32)</f>
        <v>100</v>
      </c>
    </row>
    <row r="33" spans="1:62" ht="15">
      <c r="A33" s="125" t="s">
        <v>257</v>
      </c>
      <c r="B33" s="125" t="s">
        <v>276</v>
      </c>
      <c r="C33" s="124">
        <v>66</v>
      </c>
      <c r="D33" s="124">
        <v>55</v>
      </c>
      <c r="E33" s="124">
        <v>1106</v>
      </c>
      <c r="F33" s="124">
        <v>66</v>
      </c>
      <c r="G33" s="124">
        <v>607</v>
      </c>
      <c r="H33" s="124">
        <v>68</v>
      </c>
      <c r="I33" s="124">
        <v>79</v>
      </c>
      <c r="J33" s="25">
        <f t="shared" si="12"/>
        <v>2047</v>
      </c>
      <c r="K33">
        <v>0</v>
      </c>
      <c r="L33">
        <v>0</v>
      </c>
      <c r="M33">
        <v>22</v>
      </c>
      <c r="N33">
        <v>0</v>
      </c>
      <c r="O33">
        <v>30</v>
      </c>
      <c r="P33" s="25">
        <f t="shared" si="13"/>
        <v>52</v>
      </c>
      <c r="Q33" s="123">
        <v>146</v>
      </c>
      <c r="R33" s="123">
        <v>141</v>
      </c>
      <c r="S33" s="123">
        <v>230</v>
      </c>
      <c r="T33" s="123">
        <v>322</v>
      </c>
      <c r="U33" s="123">
        <v>275</v>
      </c>
      <c r="V33" s="123">
        <v>318</v>
      </c>
      <c r="W33" s="123">
        <v>229</v>
      </c>
      <c r="X33" s="25">
        <f t="shared" si="14"/>
        <v>1661</v>
      </c>
      <c r="Y33" s="122">
        <v>384</v>
      </c>
      <c r="Z33" s="122">
        <v>0</v>
      </c>
      <c r="AA33" s="122">
        <v>2</v>
      </c>
      <c r="AB33" s="25">
        <f t="shared" si="15"/>
        <v>386</v>
      </c>
      <c r="AC33" s="121">
        <v>80</v>
      </c>
      <c r="AD33" s="121">
        <v>29</v>
      </c>
      <c r="AE33" s="121">
        <v>865</v>
      </c>
      <c r="AF33" s="121">
        <v>26</v>
      </c>
      <c r="AG33" s="121">
        <v>118</v>
      </c>
      <c r="AH33" s="121">
        <v>655</v>
      </c>
      <c r="AI33" s="121">
        <v>89</v>
      </c>
      <c r="AJ33" s="121">
        <v>15</v>
      </c>
      <c r="AK33" s="121">
        <v>2</v>
      </c>
      <c r="AL33" s="121">
        <v>13</v>
      </c>
      <c r="AM33" s="121">
        <v>161</v>
      </c>
      <c r="AN33" s="121">
        <v>3</v>
      </c>
      <c r="AO33" s="121">
        <v>8</v>
      </c>
      <c r="AP33" s="26">
        <f t="shared" si="16"/>
        <v>2064</v>
      </c>
      <c r="AQ33" s="120">
        <v>0</v>
      </c>
      <c r="AR33" s="120">
        <v>0</v>
      </c>
      <c r="AS33" s="120">
        <v>27</v>
      </c>
      <c r="AT33" s="120">
        <v>2</v>
      </c>
      <c r="AU33" s="120">
        <v>7</v>
      </c>
      <c r="AV33" s="26">
        <f t="shared" si="17"/>
        <v>36</v>
      </c>
      <c r="AW33" s="119">
        <v>964</v>
      </c>
      <c r="AX33" s="119">
        <v>124</v>
      </c>
      <c r="AY33" s="119">
        <v>33</v>
      </c>
      <c r="AZ33" s="119">
        <v>84</v>
      </c>
      <c r="BA33" s="119">
        <v>126</v>
      </c>
      <c r="BB33" s="119">
        <v>128</v>
      </c>
      <c r="BC33" s="119">
        <v>592</v>
      </c>
      <c r="BD33" s="27">
        <f t="shared" si="18"/>
        <v>2051</v>
      </c>
      <c r="BE33" s="118">
        <v>0</v>
      </c>
      <c r="BF33" s="118">
        <v>0</v>
      </c>
      <c r="BG33" s="118">
        <v>38</v>
      </c>
      <c r="BH33" s="118">
        <v>0</v>
      </c>
      <c r="BI33" s="118">
        <v>11</v>
      </c>
      <c r="BJ33" s="27">
        <f t="shared" si="19"/>
        <v>49</v>
      </c>
    </row>
    <row r="34" spans="1:62" ht="15">
      <c r="A34" s="125" t="s">
        <v>257</v>
      </c>
      <c r="B34" s="125" t="s">
        <v>275</v>
      </c>
      <c r="C34" s="124">
        <v>97</v>
      </c>
      <c r="D34" s="124">
        <v>55</v>
      </c>
      <c r="E34" s="124">
        <v>2006</v>
      </c>
      <c r="F34" s="124">
        <v>76</v>
      </c>
      <c r="G34" s="124">
        <v>590</v>
      </c>
      <c r="H34" s="124">
        <v>79</v>
      </c>
      <c r="I34" s="124">
        <v>88</v>
      </c>
      <c r="J34" s="25">
        <f t="shared" si="12"/>
        <v>2991</v>
      </c>
      <c r="K34">
        <v>0</v>
      </c>
      <c r="L34">
        <v>0</v>
      </c>
      <c r="M34">
        <v>14</v>
      </c>
      <c r="N34">
        <v>3</v>
      </c>
      <c r="O34">
        <v>40</v>
      </c>
      <c r="P34" s="25">
        <f t="shared" si="13"/>
        <v>57</v>
      </c>
      <c r="Q34" s="123">
        <v>300</v>
      </c>
      <c r="R34" s="123">
        <v>201</v>
      </c>
      <c r="S34" s="123">
        <v>361</v>
      </c>
      <c r="T34" s="123">
        <v>443</v>
      </c>
      <c r="U34" s="123">
        <v>282</v>
      </c>
      <c r="V34" s="123">
        <v>552</v>
      </c>
      <c r="W34" s="123">
        <v>336</v>
      </c>
      <c r="X34" s="25">
        <f t="shared" si="14"/>
        <v>2475</v>
      </c>
      <c r="Y34" s="122">
        <v>513</v>
      </c>
      <c r="Z34" s="122">
        <v>0</v>
      </c>
      <c r="AA34" s="122">
        <v>3</v>
      </c>
      <c r="AB34" s="25">
        <f t="shared" si="15"/>
        <v>516</v>
      </c>
      <c r="AC34" s="121">
        <v>104</v>
      </c>
      <c r="AD34" s="121">
        <v>71</v>
      </c>
      <c r="AE34" s="121">
        <v>1590</v>
      </c>
      <c r="AF34" s="121">
        <v>50</v>
      </c>
      <c r="AG34" s="121">
        <v>162</v>
      </c>
      <c r="AH34" s="121">
        <v>608</v>
      </c>
      <c r="AI34" s="121">
        <v>176</v>
      </c>
      <c r="AJ34" s="121">
        <v>16</v>
      </c>
      <c r="AK34" s="121">
        <v>8</v>
      </c>
      <c r="AL34" s="121">
        <v>21</v>
      </c>
      <c r="AM34" s="121">
        <v>209</v>
      </c>
      <c r="AN34" s="121">
        <v>5</v>
      </c>
      <c r="AO34" s="121">
        <v>5</v>
      </c>
      <c r="AP34" s="26">
        <f t="shared" si="16"/>
        <v>3025</v>
      </c>
      <c r="AQ34" s="120">
        <v>0</v>
      </c>
      <c r="AR34" s="120">
        <v>0</v>
      </c>
      <c r="AS34" s="120">
        <v>13</v>
      </c>
      <c r="AT34" s="120">
        <v>4</v>
      </c>
      <c r="AU34" s="120">
        <v>5</v>
      </c>
      <c r="AV34" s="26">
        <f t="shared" si="17"/>
        <v>22</v>
      </c>
      <c r="AW34" s="119">
        <v>1740</v>
      </c>
      <c r="AX34" s="119">
        <v>295</v>
      </c>
      <c r="AY34" s="119">
        <v>46</v>
      </c>
      <c r="AZ34" s="119">
        <v>116</v>
      </c>
      <c r="BA34" s="119">
        <v>140</v>
      </c>
      <c r="BB34" s="119">
        <v>163</v>
      </c>
      <c r="BC34" s="119">
        <v>518</v>
      </c>
      <c r="BD34" s="27">
        <f t="shared" si="18"/>
        <v>3018</v>
      </c>
      <c r="BE34" s="118">
        <v>0</v>
      </c>
      <c r="BF34" s="118">
        <v>0</v>
      </c>
      <c r="BG34" s="118">
        <v>16</v>
      </c>
      <c r="BH34" s="118">
        <v>3</v>
      </c>
      <c r="BI34" s="118">
        <v>10</v>
      </c>
      <c r="BJ34" s="27">
        <f t="shared" si="19"/>
        <v>29</v>
      </c>
    </row>
    <row r="35" spans="1:62" ht="15">
      <c r="A35" s="125" t="s">
        <v>257</v>
      </c>
      <c r="B35" s="125" t="s">
        <v>274</v>
      </c>
      <c r="C35" s="124">
        <v>51</v>
      </c>
      <c r="D35" s="124">
        <v>57</v>
      </c>
      <c r="E35" s="124">
        <v>1215</v>
      </c>
      <c r="F35" s="124">
        <v>38</v>
      </c>
      <c r="G35" s="124">
        <v>945</v>
      </c>
      <c r="H35" s="124">
        <v>47</v>
      </c>
      <c r="I35" s="124">
        <v>97</v>
      </c>
      <c r="J35" s="25">
        <f t="shared" si="12"/>
        <v>2450</v>
      </c>
      <c r="K35">
        <v>0</v>
      </c>
      <c r="L35">
        <v>0</v>
      </c>
      <c r="M35">
        <v>27</v>
      </c>
      <c r="N35">
        <v>1</v>
      </c>
      <c r="O35">
        <v>43</v>
      </c>
      <c r="P35" s="25">
        <f t="shared" si="13"/>
        <v>71</v>
      </c>
      <c r="Q35" s="123">
        <v>201</v>
      </c>
      <c r="R35" s="123">
        <v>160</v>
      </c>
      <c r="S35" s="123">
        <v>368</v>
      </c>
      <c r="T35" s="123">
        <v>251</v>
      </c>
      <c r="U35" s="123">
        <v>392</v>
      </c>
      <c r="V35" s="123">
        <v>302</v>
      </c>
      <c r="W35" s="123">
        <v>257</v>
      </c>
      <c r="X35" s="25">
        <f t="shared" si="14"/>
        <v>1931</v>
      </c>
      <c r="Y35" s="122">
        <v>514</v>
      </c>
      <c r="Z35" s="122">
        <v>0</v>
      </c>
      <c r="AA35" s="122">
        <v>5</v>
      </c>
      <c r="AB35" s="25">
        <f t="shared" si="15"/>
        <v>519</v>
      </c>
      <c r="AC35" s="121">
        <v>96</v>
      </c>
      <c r="AD35" s="121">
        <v>46</v>
      </c>
      <c r="AE35" s="121">
        <v>856</v>
      </c>
      <c r="AF35" s="121">
        <v>51</v>
      </c>
      <c r="AG35" s="121">
        <v>67</v>
      </c>
      <c r="AH35" s="121">
        <v>1039</v>
      </c>
      <c r="AI35" s="121">
        <v>71</v>
      </c>
      <c r="AJ35" s="121">
        <v>27</v>
      </c>
      <c r="AK35" s="121">
        <v>2</v>
      </c>
      <c r="AL35" s="121">
        <v>7</v>
      </c>
      <c r="AM35" s="121">
        <v>196</v>
      </c>
      <c r="AN35" s="121">
        <v>13</v>
      </c>
      <c r="AO35" s="121">
        <v>8</v>
      </c>
      <c r="AP35" s="26">
        <f t="shared" si="16"/>
        <v>2479</v>
      </c>
      <c r="AQ35" s="120">
        <v>0</v>
      </c>
      <c r="AR35" s="120">
        <v>0</v>
      </c>
      <c r="AS35" s="120">
        <v>23</v>
      </c>
      <c r="AT35" s="120">
        <v>1</v>
      </c>
      <c r="AU35" s="120">
        <v>19</v>
      </c>
      <c r="AV35" s="26">
        <f t="shared" si="17"/>
        <v>43</v>
      </c>
      <c r="AW35" s="119">
        <v>957</v>
      </c>
      <c r="AX35" s="119">
        <v>90</v>
      </c>
      <c r="AY35" s="119">
        <v>53</v>
      </c>
      <c r="AZ35" s="119">
        <v>119</v>
      </c>
      <c r="BA35" s="119">
        <v>84</v>
      </c>
      <c r="BB35" s="119">
        <v>159</v>
      </c>
      <c r="BC35" s="119">
        <v>1002</v>
      </c>
      <c r="BD35" s="27">
        <f t="shared" si="18"/>
        <v>2464</v>
      </c>
      <c r="BE35" s="118">
        <v>0</v>
      </c>
      <c r="BF35" s="118">
        <v>0</v>
      </c>
      <c r="BG35" s="118">
        <v>42</v>
      </c>
      <c r="BH35" s="118">
        <v>1</v>
      </c>
      <c r="BI35" s="118">
        <v>14</v>
      </c>
      <c r="BJ35" s="27">
        <f t="shared" si="19"/>
        <v>57</v>
      </c>
    </row>
    <row r="36" spans="1:62" ht="15">
      <c r="A36" s="125" t="s">
        <v>257</v>
      </c>
      <c r="B36" s="125" t="s">
        <v>273</v>
      </c>
      <c r="C36" s="124">
        <v>103</v>
      </c>
      <c r="D36" s="124">
        <v>38</v>
      </c>
      <c r="E36" s="124">
        <v>2699</v>
      </c>
      <c r="F36" s="124">
        <v>105</v>
      </c>
      <c r="G36" s="124">
        <v>591</v>
      </c>
      <c r="H36" s="124">
        <v>115</v>
      </c>
      <c r="I36" s="124">
        <v>86</v>
      </c>
      <c r="J36" s="25">
        <f t="shared" si="12"/>
        <v>3737</v>
      </c>
      <c r="K36">
        <v>0</v>
      </c>
      <c r="L36">
        <v>0</v>
      </c>
      <c r="M36">
        <v>12</v>
      </c>
      <c r="N36">
        <v>5</v>
      </c>
      <c r="O36">
        <v>35</v>
      </c>
      <c r="P36" s="25">
        <f t="shared" si="13"/>
        <v>52</v>
      </c>
      <c r="Q36" s="123">
        <v>348</v>
      </c>
      <c r="R36" s="123">
        <v>207</v>
      </c>
      <c r="S36" s="123">
        <v>399</v>
      </c>
      <c r="T36" s="123">
        <v>590</v>
      </c>
      <c r="U36" s="123">
        <v>324</v>
      </c>
      <c r="V36" s="123">
        <v>641</v>
      </c>
      <c r="W36" s="123">
        <v>391</v>
      </c>
      <c r="X36" s="25">
        <f t="shared" si="14"/>
        <v>2900</v>
      </c>
      <c r="Y36" s="122">
        <v>835</v>
      </c>
      <c r="Z36" s="122">
        <v>0</v>
      </c>
      <c r="AA36" s="122">
        <v>2</v>
      </c>
      <c r="AB36" s="25">
        <f t="shared" si="15"/>
        <v>837</v>
      </c>
      <c r="AC36" s="121">
        <v>81</v>
      </c>
      <c r="AD36" s="121">
        <v>65</v>
      </c>
      <c r="AE36" s="121">
        <v>2243</v>
      </c>
      <c r="AF36" s="121">
        <v>40</v>
      </c>
      <c r="AG36" s="121">
        <v>246</v>
      </c>
      <c r="AH36" s="121">
        <v>585</v>
      </c>
      <c r="AI36" s="121">
        <v>196</v>
      </c>
      <c r="AJ36" s="121">
        <v>15</v>
      </c>
      <c r="AK36" s="121">
        <v>4</v>
      </c>
      <c r="AL36" s="121">
        <v>13</v>
      </c>
      <c r="AM36" s="121">
        <v>256</v>
      </c>
      <c r="AN36" s="121">
        <v>5</v>
      </c>
      <c r="AO36" s="121">
        <v>5</v>
      </c>
      <c r="AP36" s="26">
        <f t="shared" si="16"/>
        <v>3754</v>
      </c>
      <c r="AQ36" s="120">
        <v>0</v>
      </c>
      <c r="AR36" s="120">
        <v>0</v>
      </c>
      <c r="AS36" s="120">
        <v>24</v>
      </c>
      <c r="AT36" s="120">
        <v>0</v>
      </c>
      <c r="AU36" s="120">
        <v>7</v>
      </c>
      <c r="AV36" s="26">
        <f t="shared" si="17"/>
        <v>31</v>
      </c>
      <c r="AW36" s="119">
        <v>2443</v>
      </c>
      <c r="AX36" s="119">
        <v>295</v>
      </c>
      <c r="AY36" s="119">
        <v>35</v>
      </c>
      <c r="AZ36" s="119">
        <v>80</v>
      </c>
      <c r="BA36" s="119">
        <v>212</v>
      </c>
      <c r="BB36" s="119">
        <v>170</v>
      </c>
      <c r="BC36" s="119">
        <v>504</v>
      </c>
      <c r="BD36" s="27">
        <f t="shared" si="18"/>
        <v>3739</v>
      </c>
      <c r="BE36" s="118">
        <v>0</v>
      </c>
      <c r="BF36" s="118">
        <v>0</v>
      </c>
      <c r="BG36" s="118">
        <v>32</v>
      </c>
      <c r="BH36" s="118">
        <v>3</v>
      </c>
      <c r="BI36" s="118">
        <v>11</v>
      </c>
      <c r="BJ36" s="27">
        <f t="shared" si="19"/>
        <v>46</v>
      </c>
    </row>
    <row r="37" spans="1:62" ht="15">
      <c r="A37" s="125" t="s">
        <v>257</v>
      </c>
      <c r="B37" s="125" t="s">
        <v>272</v>
      </c>
      <c r="C37" s="124">
        <v>32</v>
      </c>
      <c r="D37" s="124">
        <v>44</v>
      </c>
      <c r="E37" s="124">
        <v>963</v>
      </c>
      <c r="F37" s="124">
        <v>37</v>
      </c>
      <c r="G37" s="124">
        <v>312</v>
      </c>
      <c r="H37" s="124">
        <v>35</v>
      </c>
      <c r="I37" s="124">
        <v>51</v>
      </c>
      <c r="J37" s="25">
        <f t="shared" si="12"/>
        <v>1474</v>
      </c>
      <c r="K37">
        <v>0</v>
      </c>
      <c r="L37">
        <v>0</v>
      </c>
      <c r="M37">
        <v>8</v>
      </c>
      <c r="N37">
        <v>0</v>
      </c>
      <c r="O37">
        <v>14</v>
      </c>
      <c r="P37" s="25">
        <f t="shared" si="13"/>
        <v>22</v>
      </c>
      <c r="Q37" s="123">
        <v>107</v>
      </c>
      <c r="R37" s="123">
        <v>135</v>
      </c>
      <c r="S37" s="123">
        <v>170</v>
      </c>
      <c r="T37" s="123">
        <v>210</v>
      </c>
      <c r="U37" s="123">
        <v>143</v>
      </c>
      <c r="V37" s="123">
        <v>228</v>
      </c>
      <c r="W37" s="123">
        <v>211</v>
      </c>
      <c r="X37" s="25">
        <f t="shared" si="14"/>
        <v>1204</v>
      </c>
      <c r="Y37" s="122">
        <v>268</v>
      </c>
      <c r="Z37" s="122">
        <v>0</v>
      </c>
      <c r="AA37" s="122">
        <v>2</v>
      </c>
      <c r="AB37" s="25">
        <f t="shared" si="15"/>
        <v>270</v>
      </c>
      <c r="AC37" s="121">
        <v>86</v>
      </c>
      <c r="AD37" s="121">
        <v>24</v>
      </c>
      <c r="AE37" s="121">
        <v>727</v>
      </c>
      <c r="AF37" s="121">
        <v>27</v>
      </c>
      <c r="AG37" s="121">
        <v>69</v>
      </c>
      <c r="AH37" s="121">
        <v>306</v>
      </c>
      <c r="AI37" s="121">
        <v>58</v>
      </c>
      <c r="AJ37" s="121">
        <v>22</v>
      </c>
      <c r="AK37" s="121">
        <v>6</v>
      </c>
      <c r="AL37" s="121">
        <v>18</v>
      </c>
      <c r="AM37" s="121">
        <v>137</v>
      </c>
      <c r="AN37" s="121">
        <v>1</v>
      </c>
      <c r="AO37" s="121">
        <v>0</v>
      </c>
      <c r="AP37" s="26">
        <f t="shared" si="16"/>
        <v>1481</v>
      </c>
      <c r="AQ37" s="120">
        <v>0</v>
      </c>
      <c r="AR37" s="120">
        <v>0</v>
      </c>
      <c r="AS37" s="120">
        <v>11</v>
      </c>
      <c r="AT37" s="120">
        <v>0</v>
      </c>
      <c r="AU37" s="120">
        <v>4</v>
      </c>
      <c r="AV37" s="26">
        <f t="shared" si="17"/>
        <v>15</v>
      </c>
      <c r="AW37" s="119">
        <v>858</v>
      </c>
      <c r="AX37" s="119">
        <v>72</v>
      </c>
      <c r="AY37" s="119">
        <v>50</v>
      </c>
      <c r="AZ37" s="119">
        <v>77</v>
      </c>
      <c r="BA37" s="119">
        <v>77</v>
      </c>
      <c r="BB37" s="119">
        <v>87</v>
      </c>
      <c r="BC37" s="119">
        <v>256</v>
      </c>
      <c r="BD37" s="27">
        <f t="shared" si="18"/>
        <v>1477</v>
      </c>
      <c r="BE37" s="118">
        <v>0</v>
      </c>
      <c r="BF37" s="118">
        <v>0</v>
      </c>
      <c r="BG37" s="118">
        <v>12</v>
      </c>
      <c r="BH37" s="118">
        <v>0</v>
      </c>
      <c r="BI37" s="118">
        <v>7</v>
      </c>
      <c r="BJ37" s="27">
        <f t="shared" si="19"/>
        <v>19</v>
      </c>
    </row>
    <row r="38" spans="1:62" ht="15">
      <c r="A38" s="125" t="s">
        <v>257</v>
      </c>
      <c r="B38" s="125" t="s">
        <v>271</v>
      </c>
      <c r="C38" s="124">
        <v>43</v>
      </c>
      <c r="D38" s="124">
        <v>48</v>
      </c>
      <c r="E38" s="124">
        <v>822</v>
      </c>
      <c r="F38" s="124">
        <v>34</v>
      </c>
      <c r="G38" s="124">
        <v>765</v>
      </c>
      <c r="H38" s="124">
        <v>44</v>
      </c>
      <c r="I38" s="124">
        <v>57</v>
      </c>
      <c r="J38" s="25">
        <f t="shared" si="12"/>
        <v>1813</v>
      </c>
      <c r="K38">
        <v>0</v>
      </c>
      <c r="L38">
        <v>0</v>
      </c>
      <c r="M38">
        <v>29</v>
      </c>
      <c r="N38">
        <v>1</v>
      </c>
      <c r="O38">
        <v>27</v>
      </c>
      <c r="P38" s="25">
        <f t="shared" si="13"/>
        <v>57</v>
      </c>
      <c r="Q38" s="123">
        <v>105</v>
      </c>
      <c r="R38" s="123">
        <v>86</v>
      </c>
      <c r="S38" s="123">
        <v>289</v>
      </c>
      <c r="T38" s="123">
        <v>218</v>
      </c>
      <c r="U38" s="123">
        <v>306</v>
      </c>
      <c r="V38" s="123">
        <v>232</v>
      </c>
      <c r="W38" s="123">
        <v>176</v>
      </c>
      <c r="X38" s="25">
        <f t="shared" si="14"/>
        <v>1412</v>
      </c>
      <c r="Y38" s="122">
        <v>398</v>
      </c>
      <c r="Z38" s="122">
        <v>0</v>
      </c>
      <c r="AA38" s="122">
        <v>3</v>
      </c>
      <c r="AB38" s="25">
        <f t="shared" si="15"/>
        <v>401</v>
      </c>
      <c r="AC38" s="121">
        <v>76</v>
      </c>
      <c r="AD38" s="121">
        <v>19</v>
      </c>
      <c r="AE38" s="121">
        <v>603</v>
      </c>
      <c r="AF38" s="121">
        <v>25</v>
      </c>
      <c r="AG38" s="121">
        <v>67</v>
      </c>
      <c r="AH38" s="121">
        <v>835</v>
      </c>
      <c r="AI38" s="121">
        <v>47</v>
      </c>
      <c r="AJ38" s="121">
        <v>13</v>
      </c>
      <c r="AK38" s="121">
        <v>4</v>
      </c>
      <c r="AL38" s="121">
        <v>9</v>
      </c>
      <c r="AM38" s="121">
        <v>125</v>
      </c>
      <c r="AN38" s="121">
        <v>2</v>
      </c>
      <c r="AO38" s="121">
        <v>6</v>
      </c>
      <c r="AP38" s="26">
        <f t="shared" si="16"/>
        <v>1831</v>
      </c>
      <c r="AQ38" s="120">
        <v>0</v>
      </c>
      <c r="AR38" s="120">
        <v>0</v>
      </c>
      <c r="AS38" s="120">
        <v>23</v>
      </c>
      <c r="AT38" s="120">
        <v>0</v>
      </c>
      <c r="AU38" s="120">
        <v>15</v>
      </c>
      <c r="AV38" s="26">
        <f t="shared" si="17"/>
        <v>38</v>
      </c>
      <c r="AW38" s="119">
        <v>674</v>
      </c>
      <c r="AX38" s="119">
        <v>72</v>
      </c>
      <c r="AY38" s="119">
        <v>31</v>
      </c>
      <c r="AZ38" s="119">
        <v>81</v>
      </c>
      <c r="BA38" s="119">
        <v>90</v>
      </c>
      <c r="BB38" s="119">
        <v>109</v>
      </c>
      <c r="BC38" s="119">
        <v>773</v>
      </c>
      <c r="BD38" s="27">
        <f t="shared" si="18"/>
        <v>1830</v>
      </c>
      <c r="BE38" s="118">
        <v>0</v>
      </c>
      <c r="BF38" s="118">
        <v>0</v>
      </c>
      <c r="BG38" s="118">
        <v>27</v>
      </c>
      <c r="BH38" s="118">
        <v>1</v>
      </c>
      <c r="BI38" s="118">
        <v>11</v>
      </c>
      <c r="BJ38" s="27">
        <f t="shared" si="19"/>
        <v>39</v>
      </c>
    </row>
    <row r="39" spans="1:62" ht="15">
      <c r="A39" s="125" t="s">
        <v>257</v>
      </c>
      <c r="B39" s="125" t="s">
        <v>270</v>
      </c>
      <c r="C39" s="124">
        <v>73</v>
      </c>
      <c r="D39" s="124">
        <v>65</v>
      </c>
      <c r="E39" s="124">
        <v>1440</v>
      </c>
      <c r="F39" s="124">
        <v>46</v>
      </c>
      <c r="G39" s="124">
        <v>668</v>
      </c>
      <c r="H39" s="124">
        <v>90</v>
      </c>
      <c r="I39" s="124">
        <v>83</v>
      </c>
      <c r="J39" s="25">
        <f t="shared" si="12"/>
        <v>2465</v>
      </c>
      <c r="K39">
        <v>0</v>
      </c>
      <c r="L39">
        <v>0</v>
      </c>
      <c r="M39">
        <v>12</v>
      </c>
      <c r="N39">
        <v>1</v>
      </c>
      <c r="O39">
        <v>38</v>
      </c>
      <c r="P39" s="25">
        <f t="shared" si="13"/>
        <v>51</v>
      </c>
      <c r="Q39" s="123">
        <v>200</v>
      </c>
      <c r="R39" s="123">
        <v>171</v>
      </c>
      <c r="S39" s="123">
        <v>342</v>
      </c>
      <c r="T39" s="123">
        <v>323</v>
      </c>
      <c r="U39" s="123">
        <v>292</v>
      </c>
      <c r="V39" s="123">
        <v>381</v>
      </c>
      <c r="W39" s="123">
        <v>265</v>
      </c>
      <c r="X39" s="25">
        <f t="shared" si="14"/>
        <v>1974</v>
      </c>
      <c r="Y39" s="122">
        <v>490</v>
      </c>
      <c r="Z39" s="122">
        <v>0</v>
      </c>
      <c r="AA39" s="122">
        <v>1</v>
      </c>
      <c r="AB39" s="25">
        <f t="shared" si="15"/>
        <v>491</v>
      </c>
      <c r="AC39" s="121">
        <v>121</v>
      </c>
      <c r="AD39" s="121">
        <v>54</v>
      </c>
      <c r="AE39" s="121">
        <v>1036</v>
      </c>
      <c r="AF39" s="121">
        <v>36</v>
      </c>
      <c r="AG39" s="121">
        <v>110</v>
      </c>
      <c r="AH39" s="121">
        <v>724</v>
      </c>
      <c r="AI39" s="121">
        <v>135</v>
      </c>
      <c r="AJ39" s="121">
        <v>17</v>
      </c>
      <c r="AK39" s="121">
        <v>13</v>
      </c>
      <c r="AL39" s="121">
        <v>16</v>
      </c>
      <c r="AM39" s="121">
        <v>201</v>
      </c>
      <c r="AN39" s="121">
        <v>5</v>
      </c>
      <c r="AO39" s="121">
        <v>10</v>
      </c>
      <c r="AP39" s="26">
        <f t="shared" si="16"/>
        <v>2478</v>
      </c>
      <c r="AQ39" s="120">
        <v>0</v>
      </c>
      <c r="AR39" s="120">
        <v>0</v>
      </c>
      <c r="AS39" s="120">
        <v>26</v>
      </c>
      <c r="AT39" s="120">
        <v>2</v>
      </c>
      <c r="AU39" s="120">
        <v>11</v>
      </c>
      <c r="AV39" s="26">
        <f t="shared" si="17"/>
        <v>39</v>
      </c>
      <c r="AW39" s="119">
        <v>1170</v>
      </c>
      <c r="AX39" s="119">
        <v>193</v>
      </c>
      <c r="AY39" s="119">
        <v>42</v>
      </c>
      <c r="AZ39" s="119">
        <v>129</v>
      </c>
      <c r="BA39" s="119">
        <v>127</v>
      </c>
      <c r="BB39" s="119">
        <v>164</v>
      </c>
      <c r="BC39" s="119">
        <v>659</v>
      </c>
      <c r="BD39" s="27">
        <f t="shared" si="18"/>
        <v>2484</v>
      </c>
      <c r="BE39" s="118">
        <v>0</v>
      </c>
      <c r="BF39" s="118">
        <v>0</v>
      </c>
      <c r="BG39" s="118">
        <v>24</v>
      </c>
      <c r="BH39" s="118">
        <v>2</v>
      </c>
      <c r="BI39" s="118">
        <v>6</v>
      </c>
      <c r="BJ39" s="27">
        <f t="shared" si="19"/>
        <v>32</v>
      </c>
    </row>
    <row r="40" spans="1:62" ht="15">
      <c r="A40" s="125" t="s">
        <v>257</v>
      </c>
      <c r="B40" s="125" t="s">
        <v>269</v>
      </c>
      <c r="C40" s="124">
        <v>109</v>
      </c>
      <c r="D40" s="124">
        <v>30</v>
      </c>
      <c r="E40" s="124">
        <v>2354</v>
      </c>
      <c r="F40" s="124">
        <v>85</v>
      </c>
      <c r="G40" s="124">
        <v>422</v>
      </c>
      <c r="H40" s="124">
        <v>78</v>
      </c>
      <c r="I40" s="124">
        <v>92</v>
      </c>
      <c r="J40" s="25">
        <f t="shared" si="12"/>
        <v>3170</v>
      </c>
      <c r="K40">
        <v>0</v>
      </c>
      <c r="L40">
        <v>0</v>
      </c>
      <c r="M40">
        <v>13</v>
      </c>
      <c r="N40">
        <v>1</v>
      </c>
      <c r="O40">
        <v>25</v>
      </c>
      <c r="P40" s="25">
        <f t="shared" si="13"/>
        <v>39</v>
      </c>
      <c r="Q40" s="123">
        <v>310</v>
      </c>
      <c r="R40" s="123">
        <v>172</v>
      </c>
      <c r="S40" s="123">
        <v>326</v>
      </c>
      <c r="T40" s="123">
        <v>450</v>
      </c>
      <c r="U40" s="123">
        <v>241</v>
      </c>
      <c r="V40" s="123">
        <v>534</v>
      </c>
      <c r="W40" s="123">
        <v>405</v>
      </c>
      <c r="X40" s="25">
        <f t="shared" si="14"/>
        <v>2438</v>
      </c>
      <c r="Y40" s="122">
        <v>731</v>
      </c>
      <c r="Z40" s="122">
        <v>0</v>
      </c>
      <c r="AA40" s="122">
        <v>1</v>
      </c>
      <c r="AB40" s="25">
        <f t="shared" si="15"/>
        <v>732</v>
      </c>
      <c r="AC40" s="121">
        <v>65</v>
      </c>
      <c r="AD40" s="121">
        <v>45</v>
      </c>
      <c r="AE40" s="121">
        <v>1935</v>
      </c>
      <c r="AF40" s="121">
        <v>25</v>
      </c>
      <c r="AG40" s="121">
        <v>189</v>
      </c>
      <c r="AH40" s="121">
        <v>458</v>
      </c>
      <c r="AI40" s="121">
        <v>161</v>
      </c>
      <c r="AJ40" s="121">
        <v>18</v>
      </c>
      <c r="AK40" s="121">
        <v>8</v>
      </c>
      <c r="AL40" s="121">
        <v>20</v>
      </c>
      <c r="AM40" s="121">
        <v>252</v>
      </c>
      <c r="AN40" s="121">
        <v>4</v>
      </c>
      <c r="AO40" s="121">
        <v>7</v>
      </c>
      <c r="AP40" s="26">
        <f t="shared" si="16"/>
        <v>3187</v>
      </c>
      <c r="AQ40" s="120">
        <v>0</v>
      </c>
      <c r="AR40" s="120">
        <v>0</v>
      </c>
      <c r="AS40" s="120">
        <v>14</v>
      </c>
      <c r="AT40" s="120">
        <v>2</v>
      </c>
      <c r="AU40" s="120">
        <v>4</v>
      </c>
      <c r="AV40" s="26">
        <f t="shared" si="17"/>
        <v>20</v>
      </c>
      <c r="AW40" s="119">
        <v>2154</v>
      </c>
      <c r="AX40" s="119">
        <v>184</v>
      </c>
      <c r="AY40" s="119">
        <v>32</v>
      </c>
      <c r="AZ40" s="119">
        <v>58</v>
      </c>
      <c r="BA40" s="119">
        <v>164</v>
      </c>
      <c r="BB40" s="119">
        <v>163</v>
      </c>
      <c r="BC40" s="119">
        <v>417</v>
      </c>
      <c r="BD40" s="27">
        <f t="shared" si="18"/>
        <v>3172</v>
      </c>
      <c r="BE40" s="118">
        <v>0</v>
      </c>
      <c r="BF40" s="118">
        <v>0</v>
      </c>
      <c r="BG40" s="118">
        <v>25</v>
      </c>
      <c r="BH40" s="118">
        <v>1</v>
      </c>
      <c r="BI40" s="118">
        <v>9</v>
      </c>
      <c r="BJ40" s="27">
        <f t="shared" si="19"/>
        <v>35</v>
      </c>
    </row>
    <row r="41" spans="1:62" ht="15">
      <c r="A41" s="125" t="s">
        <v>257</v>
      </c>
      <c r="B41" s="125" t="s">
        <v>268</v>
      </c>
      <c r="C41" s="124">
        <v>78</v>
      </c>
      <c r="D41" s="124">
        <v>62</v>
      </c>
      <c r="E41" s="124">
        <v>2129</v>
      </c>
      <c r="F41" s="124">
        <v>88</v>
      </c>
      <c r="G41" s="124">
        <v>546</v>
      </c>
      <c r="H41" s="124">
        <v>121</v>
      </c>
      <c r="I41" s="124">
        <v>82</v>
      </c>
      <c r="J41" s="25">
        <f t="shared" si="12"/>
        <v>3106</v>
      </c>
      <c r="K41">
        <v>0</v>
      </c>
      <c r="L41">
        <v>0</v>
      </c>
      <c r="M41">
        <v>20</v>
      </c>
      <c r="N41">
        <v>2</v>
      </c>
      <c r="O41">
        <v>30</v>
      </c>
      <c r="P41" s="25">
        <f t="shared" si="13"/>
        <v>52</v>
      </c>
      <c r="Q41" s="123">
        <v>317</v>
      </c>
      <c r="R41" s="123">
        <v>209</v>
      </c>
      <c r="S41" s="123">
        <v>355</v>
      </c>
      <c r="T41" s="123">
        <v>417</v>
      </c>
      <c r="U41" s="123">
        <v>256</v>
      </c>
      <c r="V41" s="123">
        <v>531</v>
      </c>
      <c r="W41" s="123">
        <v>360</v>
      </c>
      <c r="X41" s="25">
        <f t="shared" si="14"/>
        <v>2445</v>
      </c>
      <c r="Y41" s="122">
        <v>659</v>
      </c>
      <c r="Z41" s="122">
        <v>0</v>
      </c>
      <c r="AA41" s="122">
        <v>2</v>
      </c>
      <c r="AB41" s="25">
        <f t="shared" si="15"/>
        <v>661</v>
      </c>
      <c r="AC41" s="121">
        <v>111</v>
      </c>
      <c r="AD41" s="121">
        <v>45</v>
      </c>
      <c r="AE41" s="121">
        <v>1667</v>
      </c>
      <c r="AF41" s="121">
        <v>42</v>
      </c>
      <c r="AG41" s="121">
        <v>187</v>
      </c>
      <c r="AH41" s="121">
        <v>569</v>
      </c>
      <c r="AI41" s="121">
        <v>229</v>
      </c>
      <c r="AJ41" s="121">
        <v>14</v>
      </c>
      <c r="AK41" s="121">
        <v>7</v>
      </c>
      <c r="AL41" s="121">
        <v>18</v>
      </c>
      <c r="AM41" s="121">
        <v>225</v>
      </c>
      <c r="AN41" s="121">
        <v>4</v>
      </c>
      <c r="AO41" s="121">
        <v>6</v>
      </c>
      <c r="AP41" s="26">
        <f t="shared" si="16"/>
        <v>3124</v>
      </c>
      <c r="AQ41" s="120">
        <v>0</v>
      </c>
      <c r="AR41" s="120">
        <v>0</v>
      </c>
      <c r="AS41" s="120">
        <v>24</v>
      </c>
      <c r="AT41" s="120">
        <v>2</v>
      </c>
      <c r="AU41" s="120">
        <v>8</v>
      </c>
      <c r="AV41" s="26">
        <f t="shared" si="17"/>
        <v>34</v>
      </c>
      <c r="AW41" s="119">
        <v>1755</v>
      </c>
      <c r="AX41" s="119">
        <v>469</v>
      </c>
      <c r="AY41" s="119">
        <v>32</v>
      </c>
      <c r="AZ41" s="119">
        <v>127</v>
      </c>
      <c r="BA41" s="119">
        <v>139</v>
      </c>
      <c r="BB41" s="119">
        <v>146</v>
      </c>
      <c r="BC41" s="119">
        <v>456</v>
      </c>
      <c r="BD41" s="27">
        <f t="shared" si="18"/>
        <v>3124</v>
      </c>
      <c r="BE41" s="118">
        <v>0</v>
      </c>
      <c r="BF41" s="118">
        <v>0</v>
      </c>
      <c r="BG41" s="118">
        <v>23</v>
      </c>
      <c r="BH41" s="118">
        <v>2</v>
      </c>
      <c r="BI41" s="118">
        <v>9</v>
      </c>
      <c r="BJ41" s="27">
        <f t="shared" si="19"/>
        <v>34</v>
      </c>
    </row>
    <row r="42" spans="1:62" ht="15">
      <c r="A42" s="125" t="s">
        <v>257</v>
      </c>
      <c r="B42" s="125" t="s">
        <v>267</v>
      </c>
      <c r="C42" s="124">
        <v>116</v>
      </c>
      <c r="D42" s="124">
        <v>13</v>
      </c>
      <c r="E42" s="124">
        <v>1839</v>
      </c>
      <c r="F42" s="124">
        <v>70</v>
      </c>
      <c r="G42" s="124">
        <v>417</v>
      </c>
      <c r="H42" s="124">
        <v>65</v>
      </c>
      <c r="I42" s="124">
        <v>48</v>
      </c>
      <c r="J42" s="25">
        <f t="shared" si="12"/>
        <v>2568</v>
      </c>
      <c r="K42">
        <v>0</v>
      </c>
      <c r="L42">
        <v>0</v>
      </c>
      <c r="M42">
        <v>13</v>
      </c>
      <c r="N42">
        <v>4</v>
      </c>
      <c r="O42">
        <v>30</v>
      </c>
      <c r="P42" s="25">
        <f t="shared" si="13"/>
        <v>47</v>
      </c>
      <c r="Q42" s="123">
        <v>324</v>
      </c>
      <c r="R42" s="123">
        <v>60</v>
      </c>
      <c r="S42" s="123">
        <v>256</v>
      </c>
      <c r="T42" s="123">
        <v>378</v>
      </c>
      <c r="U42" s="123">
        <v>229</v>
      </c>
      <c r="V42" s="123">
        <v>488</v>
      </c>
      <c r="W42" s="123">
        <v>208</v>
      </c>
      <c r="X42" s="25">
        <f t="shared" si="14"/>
        <v>1943</v>
      </c>
      <c r="Y42" s="122">
        <v>624</v>
      </c>
      <c r="Z42" s="122">
        <v>0</v>
      </c>
      <c r="AA42" s="122">
        <v>1</v>
      </c>
      <c r="AB42" s="25">
        <f t="shared" si="15"/>
        <v>625</v>
      </c>
      <c r="AC42" s="121">
        <v>28</v>
      </c>
      <c r="AD42" s="121">
        <v>53</v>
      </c>
      <c r="AE42" s="121">
        <v>1561</v>
      </c>
      <c r="AF42" s="121">
        <v>19</v>
      </c>
      <c r="AG42" s="121">
        <v>167</v>
      </c>
      <c r="AH42" s="121">
        <v>440</v>
      </c>
      <c r="AI42" s="121">
        <v>158</v>
      </c>
      <c r="AJ42" s="121">
        <v>5</v>
      </c>
      <c r="AK42" s="121">
        <v>8</v>
      </c>
      <c r="AL42" s="121">
        <v>6</v>
      </c>
      <c r="AM42" s="121">
        <v>127</v>
      </c>
      <c r="AN42" s="121">
        <v>4</v>
      </c>
      <c r="AO42" s="121">
        <v>9</v>
      </c>
      <c r="AP42" s="26">
        <f t="shared" si="16"/>
        <v>2585</v>
      </c>
      <c r="AQ42" s="120">
        <v>0</v>
      </c>
      <c r="AR42" s="120">
        <v>0</v>
      </c>
      <c r="AS42" s="120">
        <v>15</v>
      </c>
      <c r="AT42" s="120">
        <v>3</v>
      </c>
      <c r="AU42" s="120">
        <v>7</v>
      </c>
      <c r="AV42" s="26">
        <f t="shared" si="17"/>
        <v>25</v>
      </c>
      <c r="AW42" s="119">
        <v>1687</v>
      </c>
      <c r="AX42" s="119">
        <v>201</v>
      </c>
      <c r="AY42" s="119">
        <v>15</v>
      </c>
      <c r="AZ42" s="119">
        <v>31</v>
      </c>
      <c r="BA42" s="119">
        <v>164</v>
      </c>
      <c r="BB42" s="119">
        <v>84</v>
      </c>
      <c r="BC42" s="119">
        <v>398</v>
      </c>
      <c r="BD42" s="27">
        <f t="shared" si="18"/>
        <v>2580</v>
      </c>
      <c r="BE42" s="118">
        <v>0</v>
      </c>
      <c r="BF42" s="118">
        <v>0</v>
      </c>
      <c r="BG42" s="118">
        <v>23</v>
      </c>
      <c r="BH42" s="118">
        <v>3</v>
      </c>
      <c r="BI42" s="118">
        <v>5</v>
      </c>
      <c r="BJ42" s="27">
        <f t="shared" si="19"/>
        <v>31</v>
      </c>
    </row>
    <row r="43" spans="1:62" ht="15">
      <c r="A43" s="125" t="s">
        <v>257</v>
      </c>
      <c r="B43" s="125" t="s">
        <v>266</v>
      </c>
      <c r="C43" s="124">
        <v>117</v>
      </c>
      <c r="D43" s="124">
        <v>31</v>
      </c>
      <c r="E43" s="124">
        <v>1695</v>
      </c>
      <c r="F43" s="124">
        <v>68</v>
      </c>
      <c r="G43" s="124">
        <v>491</v>
      </c>
      <c r="H43" s="124">
        <v>59</v>
      </c>
      <c r="I43" s="124">
        <v>51</v>
      </c>
      <c r="J43" s="25">
        <f t="shared" si="12"/>
        <v>2512</v>
      </c>
      <c r="K43">
        <v>0</v>
      </c>
      <c r="L43">
        <v>0</v>
      </c>
      <c r="M43">
        <v>11</v>
      </c>
      <c r="N43">
        <v>2</v>
      </c>
      <c r="O43">
        <v>29</v>
      </c>
      <c r="P43" s="25">
        <f t="shared" si="13"/>
        <v>42</v>
      </c>
      <c r="Q43" s="123">
        <v>279</v>
      </c>
      <c r="R43" s="123">
        <v>109</v>
      </c>
      <c r="S43" s="123">
        <v>294</v>
      </c>
      <c r="T43" s="123">
        <v>367</v>
      </c>
      <c r="U43" s="123">
        <v>267</v>
      </c>
      <c r="V43" s="123">
        <v>428</v>
      </c>
      <c r="W43" s="123">
        <v>235</v>
      </c>
      <c r="X43" s="25">
        <f t="shared" si="14"/>
        <v>1979</v>
      </c>
      <c r="Y43" s="122">
        <v>527</v>
      </c>
      <c r="Z43" s="122">
        <v>2</v>
      </c>
      <c r="AA43" s="122">
        <v>4</v>
      </c>
      <c r="AB43" s="25">
        <f t="shared" si="15"/>
        <v>533</v>
      </c>
      <c r="AC43" s="121">
        <v>53</v>
      </c>
      <c r="AD43" s="121">
        <v>42</v>
      </c>
      <c r="AE43" s="121">
        <v>1371</v>
      </c>
      <c r="AF43" s="121">
        <v>21</v>
      </c>
      <c r="AG43" s="121">
        <v>167</v>
      </c>
      <c r="AH43" s="121">
        <v>526</v>
      </c>
      <c r="AI43" s="121">
        <v>136</v>
      </c>
      <c r="AJ43" s="121">
        <v>8</v>
      </c>
      <c r="AK43" s="121">
        <v>10</v>
      </c>
      <c r="AL43" s="121">
        <v>25</v>
      </c>
      <c r="AM43" s="121">
        <v>149</v>
      </c>
      <c r="AN43" s="121">
        <v>10</v>
      </c>
      <c r="AO43" s="121">
        <v>5</v>
      </c>
      <c r="AP43" s="26">
        <f t="shared" si="16"/>
        <v>2523</v>
      </c>
      <c r="AQ43" s="120">
        <v>0</v>
      </c>
      <c r="AR43" s="120">
        <v>0</v>
      </c>
      <c r="AS43" s="120">
        <v>20</v>
      </c>
      <c r="AT43" s="120">
        <v>2</v>
      </c>
      <c r="AU43" s="120">
        <v>8</v>
      </c>
      <c r="AV43" s="26">
        <f t="shared" si="17"/>
        <v>30</v>
      </c>
      <c r="AW43" s="119">
        <v>1494</v>
      </c>
      <c r="AX43" s="119">
        <v>166</v>
      </c>
      <c r="AY43" s="119">
        <v>31</v>
      </c>
      <c r="AZ43" s="119">
        <v>65</v>
      </c>
      <c r="BA43" s="119">
        <v>188</v>
      </c>
      <c r="BB43" s="119">
        <v>98</v>
      </c>
      <c r="BC43" s="119">
        <v>469</v>
      </c>
      <c r="BD43" s="27">
        <f t="shared" si="18"/>
        <v>2511</v>
      </c>
      <c r="BE43" s="118">
        <v>0</v>
      </c>
      <c r="BF43" s="118">
        <v>0</v>
      </c>
      <c r="BG43" s="118">
        <v>31</v>
      </c>
      <c r="BH43" s="118">
        <v>3</v>
      </c>
      <c r="BI43" s="118">
        <v>8</v>
      </c>
      <c r="BJ43" s="27">
        <f t="shared" si="19"/>
        <v>42</v>
      </c>
    </row>
    <row r="44" spans="1:62" ht="15">
      <c r="A44" s="125" t="s">
        <v>257</v>
      </c>
      <c r="B44" s="125" t="s">
        <v>265</v>
      </c>
      <c r="C44" s="124">
        <v>50</v>
      </c>
      <c r="D44" s="124">
        <v>55</v>
      </c>
      <c r="E44" s="124">
        <v>663</v>
      </c>
      <c r="F44" s="124">
        <v>49</v>
      </c>
      <c r="G44" s="124">
        <v>1536</v>
      </c>
      <c r="H44" s="124">
        <v>51</v>
      </c>
      <c r="I44" s="124">
        <v>38</v>
      </c>
      <c r="J44" s="25">
        <f t="shared" si="12"/>
        <v>2442</v>
      </c>
      <c r="K44">
        <v>0</v>
      </c>
      <c r="L44">
        <v>0</v>
      </c>
      <c r="M44">
        <v>27</v>
      </c>
      <c r="N44">
        <v>2</v>
      </c>
      <c r="O44">
        <v>42</v>
      </c>
      <c r="P44" s="25">
        <f t="shared" si="13"/>
        <v>71</v>
      </c>
      <c r="Q44" s="123">
        <v>179</v>
      </c>
      <c r="R44" s="123">
        <v>115</v>
      </c>
      <c r="S44" s="123">
        <v>308</v>
      </c>
      <c r="T44" s="123">
        <v>222</v>
      </c>
      <c r="U44" s="123">
        <v>551</v>
      </c>
      <c r="V44" s="123">
        <v>286</v>
      </c>
      <c r="W44" s="123">
        <v>159</v>
      </c>
      <c r="X44" s="25">
        <f t="shared" si="14"/>
        <v>1820</v>
      </c>
      <c r="Y44" s="122">
        <v>619</v>
      </c>
      <c r="Z44" s="122">
        <v>0</v>
      </c>
      <c r="AA44" s="122">
        <v>3</v>
      </c>
      <c r="AB44" s="25">
        <f t="shared" si="15"/>
        <v>622</v>
      </c>
      <c r="AC44" s="121">
        <v>92</v>
      </c>
      <c r="AD44" s="121">
        <v>30</v>
      </c>
      <c r="AE44" s="121">
        <v>428</v>
      </c>
      <c r="AF44" s="121">
        <v>26</v>
      </c>
      <c r="AG44" s="121">
        <v>79</v>
      </c>
      <c r="AH44" s="121">
        <v>1603</v>
      </c>
      <c r="AI44" s="121">
        <v>68</v>
      </c>
      <c r="AJ44" s="121">
        <v>11</v>
      </c>
      <c r="AK44" s="121">
        <v>6</v>
      </c>
      <c r="AL44" s="121">
        <v>5</v>
      </c>
      <c r="AM44" s="121">
        <v>100</v>
      </c>
      <c r="AN44" s="121">
        <v>6</v>
      </c>
      <c r="AO44" s="121">
        <v>25</v>
      </c>
      <c r="AP44" s="26">
        <f t="shared" si="16"/>
        <v>2479</v>
      </c>
      <c r="AQ44" s="120">
        <v>0</v>
      </c>
      <c r="AR44" s="120">
        <v>0</v>
      </c>
      <c r="AS44" s="120">
        <v>17</v>
      </c>
      <c r="AT44" s="120">
        <v>0</v>
      </c>
      <c r="AU44" s="120">
        <v>19</v>
      </c>
      <c r="AV44" s="26">
        <f t="shared" si="17"/>
        <v>36</v>
      </c>
      <c r="AW44" s="119">
        <v>453</v>
      </c>
      <c r="AX44" s="119">
        <v>87</v>
      </c>
      <c r="AY44" s="119">
        <v>47</v>
      </c>
      <c r="AZ44" s="119">
        <v>95</v>
      </c>
      <c r="BA44" s="119">
        <v>88</v>
      </c>
      <c r="BB44" s="119">
        <v>90</v>
      </c>
      <c r="BC44" s="119">
        <v>1606</v>
      </c>
      <c r="BD44" s="27">
        <f t="shared" si="18"/>
        <v>2466</v>
      </c>
      <c r="BE44" s="118">
        <v>0</v>
      </c>
      <c r="BF44" s="118">
        <v>0</v>
      </c>
      <c r="BG44" s="118">
        <v>21</v>
      </c>
      <c r="BH44" s="118">
        <v>2</v>
      </c>
      <c r="BI44" s="118">
        <v>25</v>
      </c>
      <c r="BJ44" s="27">
        <f t="shared" si="19"/>
        <v>48</v>
      </c>
    </row>
    <row r="45" spans="1:62" ht="15">
      <c r="A45" s="125" t="s">
        <v>257</v>
      </c>
      <c r="B45" s="226" t="s">
        <v>872</v>
      </c>
      <c r="C45" s="124">
        <v>365</v>
      </c>
      <c r="D45" s="124">
        <v>316</v>
      </c>
      <c r="E45" s="124">
        <v>10160</v>
      </c>
      <c r="F45" s="124">
        <v>444</v>
      </c>
      <c r="G45" s="124">
        <v>4997</v>
      </c>
      <c r="H45" s="124">
        <v>653</v>
      </c>
      <c r="I45" s="124">
        <v>456</v>
      </c>
      <c r="J45" s="25">
        <f t="shared" si="12"/>
        <v>17391</v>
      </c>
      <c r="K45">
        <v>0</v>
      </c>
      <c r="L45">
        <v>1</v>
      </c>
      <c r="M45">
        <v>61</v>
      </c>
      <c r="N45">
        <v>12</v>
      </c>
      <c r="O45">
        <v>57</v>
      </c>
      <c r="P45" s="25">
        <f t="shared" si="13"/>
        <v>131</v>
      </c>
      <c r="Q45" s="123">
        <v>1251</v>
      </c>
      <c r="R45" s="123">
        <v>827</v>
      </c>
      <c r="S45" s="123">
        <v>2892</v>
      </c>
      <c r="T45" s="123">
        <v>2378</v>
      </c>
      <c r="U45" s="123">
        <v>2580</v>
      </c>
      <c r="V45" s="123">
        <v>3390</v>
      </c>
      <c r="W45" s="123">
        <v>2019</v>
      </c>
      <c r="X45" s="25">
        <f t="shared" si="14"/>
        <v>15337</v>
      </c>
      <c r="Y45" s="122">
        <v>2037</v>
      </c>
      <c r="Z45" s="122">
        <v>1</v>
      </c>
      <c r="AA45" s="122">
        <v>16</v>
      </c>
      <c r="AB45" s="25">
        <f t="shared" si="15"/>
        <v>2054</v>
      </c>
      <c r="AC45" s="121">
        <v>463</v>
      </c>
      <c r="AD45" s="121">
        <v>303</v>
      </c>
      <c r="AE45" s="121">
        <v>8164</v>
      </c>
      <c r="AF45" s="121">
        <v>279</v>
      </c>
      <c r="AG45" s="121">
        <v>761</v>
      </c>
      <c r="AH45" s="121">
        <v>5199</v>
      </c>
      <c r="AI45" s="121">
        <v>865</v>
      </c>
      <c r="AJ45" s="121">
        <v>126</v>
      </c>
      <c r="AK45" s="121">
        <v>63</v>
      </c>
      <c r="AL45" s="121">
        <v>82</v>
      </c>
      <c r="AM45" s="121">
        <v>922</v>
      </c>
      <c r="AN45" s="121">
        <v>64</v>
      </c>
      <c r="AO45" s="121">
        <v>100</v>
      </c>
      <c r="AP45" s="26">
        <f t="shared" si="16"/>
        <v>17391</v>
      </c>
      <c r="AQ45" s="120">
        <v>0</v>
      </c>
      <c r="AR45" s="120">
        <v>0</v>
      </c>
      <c r="AS45" s="120">
        <v>52</v>
      </c>
      <c r="AT45" s="120">
        <v>12</v>
      </c>
      <c r="AU45" s="120">
        <v>20</v>
      </c>
      <c r="AV45" s="26">
        <f t="shared" si="17"/>
        <v>84</v>
      </c>
      <c r="AW45" s="119">
        <v>8849</v>
      </c>
      <c r="AX45" s="119">
        <v>1195</v>
      </c>
      <c r="AY45" s="119">
        <v>229</v>
      </c>
      <c r="AZ45" s="119">
        <v>497</v>
      </c>
      <c r="BA45" s="119">
        <v>808</v>
      </c>
      <c r="BB45" s="119">
        <v>892</v>
      </c>
      <c r="BC45" s="119">
        <v>4893</v>
      </c>
      <c r="BD45" s="27">
        <f t="shared" si="18"/>
        <v>17363</v>
      </c>
      <c r="BE45" s="118">
        <v>0</v>
      </c>
      <c r="BF45" s="118">
        <v>0</v>
      </c>
      <c r="BG45" s="118">
        <v>62</v>
      </c>
      <c r="BH45" s="118">
        <v>10</v>
      </c>
      <c r="BI45" s="118">
        <v>16</v>
      </c>
      <c r="BJ45" s="27">
        <f t="shared" si="19"/>
        <v>88</v>
      </c>
    </row>
    <row r="46" spans="1:62" ht="15">
      <c r="A46" s="125" t="s">
        <v>257</v>
      </c>
      <c r="B46" s="125" t="s">
        <v>264</v>
      </c>
      <c r="C46" s="124">
        <v>68</v>
      </c>
      <c r="D46" s="124">
        <v>78</v>
      </c>
      <c r="E46" s="124">
        <v>1359</v>
      </c>
      <c r="F46" s="124">
        <v>75</v>
      </c>
      <c r="G46" s="124">
        <v>651</v>
      </c>
      <c r="H46" s="124">
        <v>75</v>
      </c>
      <c r="I46" s="124">
        <v>71</v>
      </c>
      <c r="J46" s="25">
        <f t="shared" si="12"/>
        <v>2377</v>
      </c>
      <c r="K46">
        <v>0</v>
      </c>
      <c r="L46">
        <v>0</v>
      </c>
      <c r="M46">
        <v>12</v>
      </c>
      <c r="N46">
        <v>0</v>
      </c>
      <c r="O46">
        <v>45</v>
      </c>
      <c r="P46" s="25">
        <f t="shared" si="13"/>
        <v>57</v>
      </c>
      <c r="Q46" s="123">
        <v>229</v>
      </c>
      <c r="R46" s="123">
        <v>171</v>
      </c>
      <c r="S46" s="123">
        <v>306</v>
      </c>
      <c r="T46" s="123">
        <v>322</v>
      </c>
      <c r="U46" s="123">
        <v>275</v>
      </c>
      <c r="V46" s="123">
        <v>368</v>
      </c>
      <c r="W46" s="123">
        <v>295</v>
      </c>
      <c r="X46" s="25">
        <f t="shared" si="14"/>
        <v>1966</v>
      </c>
      <c r="Y46" s="122">
        <v>408</v>
      </c>
      <c r="Z46" s="122">
        <v>0</v>
      </c>
      <c r="AA46" s="122">
        <v>3</v>
      </c>
      <c r="AB46" s="25">
        <f t="shared" si="15"/>
        <v>411</v>
      </c>
      <c r="AC46" s="121">
        <v>122</v>
      </c>
      <c r="AD46" s="121">
        <v>49</v>
      </c>
      <c r="AE46" s="121">
        <v>1005</v>
      </c>
      <c r="AF46" s="121">
        <v>39</v>
      </c>
      <c r="AG46" s="121">
        <v>144</v>
      </c>
      <c r="AH46" s="121">
        <v>677</v>
      </c>
      <c r="AI46" s="121">
        <v>124</v>
      </c>
      <c r="AJ46" s="121">
        <v>19</v>
      </c>
      <c r="AK46" s="121">
        <v>3</v>
      </c>
      <c r="AL46" s="121">
        <v>26</v>
      </c>
      <c r="AM46" s="121">
        <v>179</v>
      </c>
      <c r="AN46" s="121">
        <v>6</v>
      </c>
      <c r="AO46" s="121">
        <v>14</v>
      </c>
      <c r="AP46" s="26">
        <f t="shared" si="16"/>
        <v>2407</v>
      </c>
      <c r="AQ46" s="120">
        <v>0</v>
      </c>
      <c r="AR46" s="120">
        <v>0</v>
      </c>
      <c r="AS46" s="120">
        <v>14</v>
      </c>
      <c r="AT46" s="120">
        <v>1</v>
      </c>
      <c r="AU46" s="120">
        <v>11</v>
      </c>
      <c r="AV46" s="26">
        <f t="shared" si="17"/>
        <v>26</v>
      </c>
      <c r="AW46" s="119">
        <v>1109</v>
      </c>
      <c r="AX46" s="119">
        <v>178</v>
      </c>
      <c r="AY46" s="119">
        <v>52</v>
      </c>
      <c r="AZ46" s="119">
        <v>131</v>
      </c>
      <c r="BA46" s="119">
        <v>141</v>
      </c>
      <c r="BB46" s="119">
        <v>148</v>
      </c>
      <c r="BC46" s="119">
        <v>638</v>
      </c>
      <c r="BD46" s="27">
        <f t="shared" si="18"/>
        <v>2397</v>
      </c>
      <c r="BE46" s="118">
        <v>0</v>
      </c>
      <c r="BF46" s="118">
        <v>0</v>
      </c>
      <c r="BG46" s="118">
        <v>28</v>
      </c>
      <c r="BH46" s="118">
        <v>1</v>
      </c>
      <c r="BI46" s="118">
        <v>7</v>
      </c>
      <c r="BJ46" s="27">
        <f t="shared" si="19"/>
        <v>36</v>
      </c>
    </row>
    <row r="47" spans="1:62" ht="15">
      <c r="A47" s="125" t="s">
        <v>257</v>
      </c>
      <c r="B47" s="125" t="s">
        <v>263</v>
      </c>
      <c r="C47" s="124">
        <v>53</v>
      </c>
      <c r="D47" s="124">
        <v>44</v>
      </c>
      <c r="E47" s="124">
        <v>662</v>
      </c>
      <c r="F47" s="124">
        <v>47</v>
      </c>
      <c r="G47" s="124">
        <v>1667</v>
      </c>
      <c r="H47" s="124">
        <v>50</v>
      </c>
      <c r="I47" s="124">
        <v>57</v>
      </c>
      <c r="J47" s="25">
        <f t="shared" si="12"/>
        <v>2580</v>
      </c>
      <c r="K47">
        <v>0</v>
      </c>
      <c r="L47">
        <v>0</v>
      </c>
      <c r="M47">
        <v>40</v>
      </c>
      <c r="N47">
        <v>0</v>
      </c>
      <c r="O47">
        <v>37</v>
      </c>
      <c r="P47" s="25">
        <f t="shared" si="13"/>
        <v>77</v>
      </c>
      <c r="Q47" s="123">
        <v>155</v>
      </c>
      <c r="R47" s="123">
        <v>117</v>
      </c>
      <c r="S47" s="123">
        <v>345</v>
      </c>
      <c r="T47" s="123">
        <v>242</v>
      </c>
      <c r="U47" s="123">
        <v>609</v>
      </c>
      <c r="V47" s="123">
        <v>262</v>
      </c>
      <c r="W47" s="123">
        <v>168</v>
      </c>
      <c r="X47" s="25">
        <f t="shared" si="14"/>
        <v>1898</v>
      </c>
      <c r="Y47" s="122">
        <v>676</v>
      </c>
      <c r="Z47" s="122">
        <v>0</v>
      </c>
      <c r="AA47" s="122">
        <v>6</v>
      </c>
      <c r="AB47" s="25">
        <f t="shared" si="15"/>
        <v>682</v>
      </c>
      <c r="AC47" s="121">
        <v>77</v>
      </c>
      <c r="AD47" s="121">
        <v>34</v>
      </c>
      <c r="AE47" s="121">
        <v>441</v>
      </c>
      <c r="AF47" s="121">
        <v>30</v>
      </c>
      <c r="AG47" s="121">
        <v>65</v>
      </c>
      <c r="AH47" s="121">
        <v>1748</v>
      </c>
      <c r="AI47" s="121">
        <v>51</v>
      </c>
      <c r="AJ47" s="121">
        <v>21</v>
      </c>
      <c r="AK47" s="121">
        <v>8</v>
      </c>
      <c r="AL47" s="121">
        <v>7</v>
      </c>
      <c r="AM47" s="121">
        <v>101</v>
      </c>
      <c r="AN47" s="121">
        <v>7</v>
      </c>
      <c r="AO47" s="121">
        <v>20</v>
      </c>
      <c r="AP47" s="26">
        <f t="shared" si="16"/>
        <v>2610</v>
      </c>
      <c r="AQ47" s="120">
        <v>0</v>
      </c>
      <c r="AR47" s="120">
        <v>0</v>
      </c>
      <c r="AS47" s="120">
        <v>27</v>
      </c>
      <c r="AT47" s="120">
        <v>0</v>
      </c>
      <c r="AU47" s="120">
        <v>19</v>
      </c>
      <c r="AV47" s="26">
        <f t="shared" si="17"/>
        <v>46</v>
      </c>
      <c r="AW47" s="119">
        <v>491</v>
      </c>
      <c r="AX47" s="119">
        <v>82</v>
      </c>
      <c r="AY47" s="119">
        <v>46</v>
      </c>
      <c r="AZ47" s="119">
        <v>91</v>
      </c>
      <c r="BA47" s="119">
        <v>73</v>
      </c>
      <c r="BB47" s="119">
        <v>121</v>
      </c>
      <c r="BC47" s="119">
        <v>1696</v>
      </c>
      <c r="BD47" s="27">
        <f t="shared" si="18"/>
        <v>2600</v>
      </c>
      <c r="BE47" s="118">
        <v>0</v>
      </c>
      <c r="BF47" s="118">
        <v>0</v>
      </c>
      <c r="BG47" s="118">
        <v>36</v>
      </c>
      <c r="BH47" s="118">
        <v>1</v>
      </c>
      <c r="BI47" s="118">
        <v>19</v>
      </c>
      <c r="BJ47" s="27">
        <f t="shared" si="19"/>
        <v>56</v>
      </c>
    </row>
    <row r="48" spans="1:62" ht="15">
      <c r="A48" s="125" t="s">
        <v>257</v>
      </c>
      <c r="B48" s="125" t="s">
        <v>262</v>
      </c>
      <c r="C48" s="124">
        <v>82</v>
      </c>
      <c r="D48" s="124">
        <v>47</v>
      </c>
      <c r="E48" s="124">
        <v>1766</v>
      </c>
      <c r="F48" s="124">
        <v>69</v>
      </c>
      <c r="G48" s="124">
        <v>564</v>
      </c>
      <c r="H48" s="124">
        <v>97</v>
      </c>
      <c r="I48" s="124">
        <v>75</v>
      </c>
      <c r="J48" s="25">
        <f t="shared" si="12"/>
        <v>2700</v>
      </c>
      <c r="K48">
        <v>0</v>
      </c>
      <c r="L48">
        <v>0</v>
      </c>
      <c r="M48">
        <v>11</v>
      </c>
      <c r="N48">
        <v>1</v>
      </c>
      <c r="O48">
        <v>37</v>
      </c>
      <c r="P48" s="25">
        <f t="shared" si="13"/>
        <v>49</v>
      </c>
      <c r="Q48" s="123">
        <v>290</v>
      </c>
      <c r="R48" s="123">
        <v>131</v>
      </c>
      <c r="S48" s="123">
        <v>349</v>
      </c>
      <c r="T48" s="123">
        <v>410</v>
      </c>
      <c r="U48" s="123">
        <v>303</v>
      </c>
      <c r="V48" s="123">
        <v>392</v>
      </c>
      <c r="W48" s="123">
        <v>280</v>
      </c>
      <c r="X48" s="25">
        <f t="shared" si="14"/>
        <v>2155</v>
      </c>
      <c r="Y48" s="122">
        <v>544</v>
      </c>
      <c r="Z48" s="122">
        <v>0</v>
      </c>
      <c r="AA48" s="122">
        <v>1</v>
      </c>
      <c r="AB48" s="25">
        <f t="shared" si="15"/>
        <v>545</v>
      </c>
      <c r="AC48" s="121">
        <v>84</v>
      </c>
      <c r="AD48" s="121">
        <v>46</v>
      </c>
      <c r="AE48" s="121">
        <v>1423</v>
      </c>
      <c r="AF48" s="121">
        <v>28</v>
      </c>
      <c r="AG48" s="121">
        <v>161</v>
      </c>
      <c r="AH48" s="121">
        <v>620</v>
      </c>
      <c r="AI48" s="121">
        <v>143</v>
      </c>
      <c r="AJ48" s="121">
        <v>8</v>
      </c>
      <c r="AK48" s="121">
        <v>5</v>
      </c>
      <c r="AL48" s="121">
        <v>12</v>
      </c>
      <c r="AM48" s="121">
        <v>182</v>
      </c>
      <c r="AN48" s="121">
        <v>4</v>
      </c>
      <c r="AO48" s="121">
        <v>3</v>
      </c>
      <c r="AP48" s="26">
        <f t="shared" si="16"/>
        <v>2719</v>
      </c>
      <c r="AQ48" s="120">
        <v>0</v>
      </c>
      <c r="AR48" s="120">
        <v>0</v>
      </c>
      <c r="AS48" s="120">
        <v>18</v>
      </c>
      <c r="AT48" s="120">
        <v>0</v>
      </c>
      <c r="AU48" s="120">
        <v>12</v>
      </c>
      <c r="AV48" s="26">
        <f t="shared" si="17"/>
        <v>30</v>
      </c>
      <c r="AW48" s="119">
        <v>1584</v>
      </c>
      <c r="AX48" s="119">
        <v>191</v>
      </c>
      <c r="AY48" s="119">
        <v>28</v>
      </c>
      <c r="AZ48" s="119">
        <v>78</v>
      </c>
      <c r="BA48" s="119">
        <v>160</v>
      </c>
      <c r="BB48" s="119">
        <v>106</v>
      </c>
      <c r="BC48" s="119">
        <v>561</v>
      </c>
      <c r="BD48" s="27">
        <f t="shared" si="18"/>
        <v>2708</v>
      </c>
      <c r="BE48" s="118">
        <v>0</v>
      </c>
      <c r="BF48" s="118">
        <v>0</v>
      </c>
      <c r="BG48" s="118">
        <v>30</v>
      </c>
      <c r="BH48" s="118">
        <v>0</v>
      </c>
      <c r="BI48" s="118">
        <v>11</v>
      </c>
      <c r="BJ48" s="27">
        <f t="shared" si="19"/>
        <v>41</v>
      </c>
    </row>
    <row r="49" spans="1:62" ht="15">
      <c r="A49" s="125" t="s">
        <v>257</v>
      </c>
      <c r="B49" s="125" t="s">
        <v>261</v>
      </c>
      <c r="C49" s="124">
        <v>89</v>
      </c>
      <c r="D49" s="124">
        <v>55</v>
      </c>
      <c r="E49" s="124">
        <v>1192</v>
      </c>
      <c r="F49" s="124">
        <v>91</v>
      </c>
      <c r="G49" s="124">
        <v>727</v>
      </c>
      <c r="H49" s="124">
        <v>90</v>
      </c>
      <c r="I49" s="124">
        <v>70</v>
      </c>
      <c r="J49" s="25">
        <f t="shared" si="12"/>
        <v>2314</v>
      </c>
      <c r="K49">
        <v>0</v>
      </c>
      <c r="L49">
        <v>0</v>
      </c>
      <c r="M49">
        <v>20</v>
      </c>
      <c r="N49">
        <v>3</v>
      </c>
      <c r="O49">
        <v>36</v>
      </c>
      <c r="P49" s="25">
        <f t="shared" si="13"/>
        <v>59</v>
      </c>
      <c r="Q49" s="123">
        <v>210</v>
      </c>
      <c r="R49" s="123">
        <v>137</v>
      </c>
      <c r="S49" s="123">
        <v>276</v>
      </c>
      <c r="T49" s="123">
        <v>355</v>
      </c>
      <c r="U49" s="123">
        <v>285</v>
      </c>
      <c r="V49" s="123">
        <v>356</v>
      </c>
      <c r="W49" s="123">
        <v>215</v>
      </c>
      <c r="X49" s="25">
        <f t="shared" si="14"/>
        <v>1834</v>
      </c>
      <c r="Y49" s="122">
        <v>478</v>
      </c>
      <c r="Z49" s="122">
        <v>1</v>
      </c>
      <c r="AA49" s="122">
        <v>1</v>
      </c>
      <c r="AB49" s="25">
        <f t="shared" si="15"/>
        <v>480</v>
      </c>
      <c r="AC49" s="121">
        <v>88</v>
      </c>
      <c r="AD49" s="121">
        <v>40</v>
      </c>
      <c r="AE49" s="121">
        <v>867</v>
      </c>
      <c r="AF49" s="121">
        <v>23</v>
      </c>
      <c r="AG49" s="121">
        <v>172</v>
      </c>
      <c r="AH49" s="121">
        <v>767</v>
      </c>
      <c r="AI49" s="121">
        <v>131</v>
      </c>
      <c r="AJ49" s="121">
        <v>14</v>
      </c>
      <c r="AK49" s="121">
        <v>11</v>
      </c>
      <c r="AL49" s="121">
        <v>38</v>
      </c>
      <c r="AM49" s="121">
        <v>168</v>
      </c>
      <c r="AN49" s="121">
        <v>2</v>
      </c>
      <c r="AO49" s="121">
        <v>13</v>
      </c>
      <c r="AP49" s="26">
        <f t="shared" si="16"/>
        <v>2334</v>
      </c>
      <c r="AQ49" s="120">
        <v>0</v>
      </c>
      <c r="AR49" s="120">
        <v>0</v>
      </c>
      <c r="AS49" s="120">
        <v>21</v>
      </c>
      <c r="AT49" s="120">
        <v>1</v>
      </c>
      <c r="AU49" s="120">
        <v>8</v>
      </c>
      <c r="AV49" s="26">
        <f t="shared" si="17"/>
        <v>30</v>
      </c>
      <c r="AW49" s="119">
        <v>978</v>
      </c>
      <c r="AX49" s="119">
        <v>169</v>
      </c>
      <c r="AY49" s="119">
        <v>35</v>
      </c>
      <c r="AZ49" s="119">
        <v>94</v>
      </c>
      <c r="BA49" s="119">
        <v>172</v>
      </c>
      <c r="BB49" s="119">
        <v>145</v>
      </c>
      <c r="BC49" s="119">
        <v>728</v>
      </c>
      <c r="BD49" s="27">
        <f t="shared" si="18"/>
        <v>2321</v>
      </c>
      <c r="BE49" s="118">
        <v>0</v>
      </c>
      <c r="BF49" s="118">
        <v>0</v>
      </c>
      <c r="BG49" s="118">
        <v>33</v>
      </c>
      <c r="BH49" s="118">
        <v>2</v>
      </c>
      <c r="BI49" s="118">
        <v>10</v>
      </c>
      <c r="BJ49" s="27">
        <f t="shared" si="19"/>
        <v>45</v>
      </c>
    </row>
    <row r="50" spans="1:62" ht="15">
      <c r="A50" s="125" t="s">
        <v>257</v>
      </c>
      <c r="B50" s="125" t="s">
        <v>260</v>
      </c>
      <c r="C50" s="124">
        <v>61</v>
      </c>
      <c r="D50" s="124">
        <v>70</v>
      </c>
      <c r="E50" s="124">
        <v>1116</v>
      </c>
      <c r="F50" s="124">
        <v>58</v>
      </c>
      <c r="G50" s="124">
        <v>751</v>
      </c>
      <c r="H50" s="124">
        <v>54</v>
      </c>
      <c r="I50" s="124">
        <v>88</v>
      </c>
      <c r="J50" s="25">
        <f t="shared" si="12"/>
        <v>2198</v>
      </c>
      <c r="K50">
        <v>0</v>
      </c>
      <c r="L50">
        <v>0</v>
      </c>
      <c r="M50">
        <v>14</v>
      </c>
      <c r="N50">
        <v>2</v>
      </c>
      <c r="O50">
        <v>34</v>
      </c>
      <c r="P50" s="25">
        <f t="shared" si="13"/>
        <v>50</v>
      </c>
      <c r="Q50" s="123">
        <v>161</v>
      </c>
      <c r="R50" s="123">
        <v>181</v>
      </c>
      <c r="S50" s="123">
        <v>287</v>
      </c>
      <c r="T50" s="123">
        <v>275</v>
      </c>
      <c r="U50" s="123">
        <v>301</v>
      </c>
      <c r="V50" s="123">
        <v>311</v>
      </c>
      <c r="W50" s="123">
        <v>269</v>
      </c>
      <c r="X50" s="25">
        <f t="shared" si="14"/>
        <v>1785</v>
      </c>
      <c r="Y50" s="122">
        <v>410</v>
      </c>
      <c r="Z50" s="122">
        <v>0</v>
      </c>
      <c r="AA50" s="122">
        <v>3</v>
      </c>
      <c r="AB50" s="25">
        <f t="shared" si="15"/>
        <v>413</v>
      </c>
      <c r="AC50" s="121">
        <v>134</v>
      </c>
      <c r="AD50" s="121">
        <v>31</v>
      </c>
      <c r="AE50" s="121">
        <v>766</v>
      </c>
      <c r="AF50" s="121">
        <v>43</v>
      </c>
      <c r="AG50" s="121">
        <v>101</v>
      </c>
      <c r="AH50" s="121">
        <v>820</v>
      </c>
      <c r="AI50" s="121">
        <v>87</v>
      </c>
      <c r="AJ50" s="121">
        <v>19</v>
      </c>
      <c r="AK50" s="121">
        <v>9</v>
      </c>
      <c r="AL50" s="121">
        <v>9</v>
      </c>
      <c r="AM50" s="121">
        <v>191</v>
      </c>
      <c r="AN50" s="121">
        <v>7</v>
      </c>
      <c r="AO50" s="121">
        <v>13</v>
      </c>
      <c r="AP50" s="26">
        <f t="shared" si="16"/>
        <v>2230</v>
      </c>
      <c r="AQ50" s="120">
        <v>0</v>
      </c>
      <c r="AR50" s="120">
        <v>0</v>
      </c>
      <c r="AS50" s="120">
        <v>8</v>
      </c>
      <c r="AT50" s="120">
        <v>3</v>
      </c>
      <c r="AU50" s="120">
        <v>7</v>
      </c>
      <c r="AV50" s="26">
        <f t="shared" si="17"/>
        <v>18</v>
      </c>
      <c r="AW50" s="119">
        <v>870</v>
      </c>
      <c r="AX50" s="119">
        <v>111</v>
      </c>
      <c r="AY50" s="119">
        <v>51</v>
      </c>
      <c r="AZ50" s="119">
        <v>152</v>
      </c>
      <c r="BA50" s="119">
        <v>116</v>
      </c>
      <c r="BB50" s="119">
        <v>139</v>
      </c>
      <c r="BC50" s="119">
        <v>784</v>
      </c>
      <c r="BD50" s="27">
        <f t="shared" si="18"/>
        <v>2223</v>
      </c>
      <c r="BE50" s="118">
        <v>0</v>
      </c>
      <c r="BF50" s="118">
        <v>0</v>
      </c>
      <c r="BG50" s="118">
        <v>17</v>
      </c>
      <c r="BH50" s="118">
        <v>2</v>
      </c>
      <c r="BI50" s="118">
        <v>6</v>
      </c>
      <c r="BJ50" s="27">
        <f t="shared" si="19"/>
        <v>25</v>
      </c>
    </row>
    <row r="51" spans="1:62" ht="15">
      <c r="A51" s="125" t="s">
        <v>257</v>
      </c>
      <c r="B51" s="125" t="s">
        <v>259</v>
      </c>
      <c r="C51" s="124">
        <v>91</v>
      </c>
      <c r="D51" s="124">
        <v>40</v>
      </c>
      <c r="E51" s="124">
        <v>1879</v>
      </c>
      <c r="F51" s="124">
        <v>70</v>
      </c>
      <c r="G51" s="124">
        <v>429</v>
      </c>
      <c r="H51" s="124">
        <v>87</v>
      </c>
      <c r="I51" s="124">
        <v>68</v>
      </c>
      <c r="J51" s="25">
        <f t="shared" si="12"/>
        <v>2664</v>
      </c>
      <c r="K51">
        <v>0</v>
      </c>
      <c r="L51">
        <v>0</v>
      </c>
      <c r="M51">
        <v>11</v>
      </c>
      <c r="N51">
        <v>2</v>
      </c>
      <c r="O51">
        <v>27</v>
      </c>
      <c r="P51" s="25">
        <f t="shared" si="13"/>
        <v>40</v>
      </c>
      <c r="Q51" s="123">
        <v>238</v>
      </c>
      <c r="R51" s="123">
        <v>153</v>
      </c>
      <c r="S51" s="123">
        <v>299</v>
      </c>
      <c r="T51" s="123">
        <v>399</v>
      </c>
      <c r="U51" s="123">
        <v>253</v>
      </c>
      <c r="V51" s="123">
        <v>395</v>
      </c>
      <c r="W51" s="123">
        <v>299</v>
      </c>
      <c r="X51" s="25">
        <f t="shared" si="14"/>
        <v>2036</v>
      </c>
      <c r="Y51" s="122">
        <v>628</v>
      </c>
      <c r="Z51" s="122">
        <v>0</v>
      </c>
      <c r="AA51" s="122">
        <v>0</v>
      </c>
      <c r="AB51" s="25">
        <f t="shared" si="15"/>
        <v>628</v>
      </c>
      <c r="AC51" s="121">
        <v>85</v>
      </c>
      <c r="AD51" s="121">
        <v>35</v>
      </c>
      <c r="AE51" s="121">
        <v>1498</v>
      </c>
      <c r="AF51" s="121">
        <v>29</v>
      </c>
      <c r="AG51" s="121">
        <v>195</v>
      </c>
      <c r="AH51" s="121">
        <v>440</v>
      </c>
      <c r="AI51" s="121">
        <v>168</v>
      </c>
      <c r="AJ51" s="121">
        <v>18</v>
      </c>
      <c r="AK51" s="121">
        <v>10</v>
      </c>
      <c r="AL51" s="121">
        <v>11</v>
      </c>
      <c r="AM51" s="121">
        <v>194</v>
      </c>
      <c r="AN51" s="121">
        <v>4</v>
      </c>
      <c r="AO51" s="121">
        <v>3</v>
      </c>
      <c r="AP51" s="26">
        <f t="shared" si="16"/>
        <v>2690</v>
      </c>
      <c r="AQ51" s="120">
        <v>0</v>
      </c>
      <c r="AR51" s="120">
        <v>0</v>
      </c>
      <c r="AS51" s="120">
        <v>9</v>
      </c>
      <c r="AT51" s="120">
        <v>1</v>
      </c>
      <c r="AU51" s="120">
        <v>3</v>
      </c>
      <c r="AV51" s="26">
        <f t="shared" si="17"/>
        <v>13</v>
      </c>
      <c r="AW51" s="119">
        <v>1629</v>
      </c>
      <c r="AX51" s="119">
        <v>253</v>
      </c>
      <c r="AY51" s="119">
        <v>40</v>
      </c>
      <c r="AZ51" s="119">
        <v>82</v>
      </c>
      <c r="BA51" s="119">
        <v>161</v>
      </c>
      <c r="BB51" s="119">
        <v>130</v>
      </c>
      <c r="BC51" s="119">
        <v>382</v>
      </c>
      <c r="BD51" s="27">
        <f t="shared" si="18"/>
        <v>2677</v>
      </c>
      <c r="BE51" s="118">
        <v>0</v>
      </c>
      <c r="BF51" s="118">
        <v>0</v>
      </c>
      <c r="BG51" s="118">
        <v>22</v>
      </c>
      <c r="BH51" s="118">
        <v>1</v>
      </c>
      <c r="BI51" s="118">
        <v>3</v>
      </c>
      <c r="BJ51" s="27">
        <f t="shared" si="19"/>
        <v>26</v>
      </c>
    </row>
    <row r="52" spans="1:62" ht="15">
      <c r="A52" s="125" t="s">
        <v>257</v>
      </c>
      <c r="B52" s="125" t="s">
        <v>258</v>
      </c>
      <c r="C52" s="124">
        <v>51</v>
      </c>
      <c r="D52" s="124">
        <v>39</v>
      </c>
      <c r="E52" s="124">
        <v>672</v>
      </c>
      <c r="F52" s="124">
        <v>39</v>
      </c>
      <c r="G52" s="124">
        <v>1426</v>
      </c>
      <c r="H52" s="124">
        <v>50</v>
      </c>
      <c r="I52" s="124">
        <v>56</v>
      </c>
      <c r="J52" s="25">
        <f t="shared" si="12"/>
        <v>2333</v>
      </c>
      <c r="K52">
        <v>0</v>
      </c>
      <c r="L52">
        <v>0</v>
      </c>
      <c r="M52">
        <v>40</v>
      </c>
      <c r="N52">
        <v>5</v>
      </c>
      <c r="O52">
        <v>39</v>
      </c>
      <c r="P52" s="25">
        <f t="shared" si="13"/>
        <v>84</v>
      </c>
      <c r="Q52" s="123">
        <v>173</v>
      </c>
      <c r="R52" s="123">
        <v>107</v>
      </c>
      <c r="S52" s="123">
        <v>373</v>
      </c>
      <c r="T52" s="123">
        <v>258</v>
      </c>
      <c r="U52" s="123">
        <v>520</v>
      </c>
      <c r="V52" s="123">
        <v>268</v>
      </c>
      <c r="W52" s="123">
        <v>164</v>
      </c>
      <c r="X52" s="25">
        <f t="shared" si="14"/>
        <v>1863</v>
      </c>
      <c r="Y52" s="122">
        <v>460</v>
      </c>
      <c r="Z52" s="122">
        <v>0</v>
      </c>
      <c r="AA52" s="122">
        <v>10</v>
      </c>
      <c r="AB52" s="25">
        <f t="shared" si="15"/>
        <v>470</v>
      </c>
      <c r="AC52" s="121">
        <v>65</v>
      </c>
      <c r="AD52" s="121">
        <v>34</v>
      </c>
      <c r="AE52" s="121">
        <v>458</v>
      </c>
      <c r="AF52" s="121">
        <v>17</v>
      </c>
      <c r="AG52" s="121">
        <v>61</v>
      </c>
      <c r="AH52" s="121">
        <v>1505</v>
      </c>
      <c r="AI52" s="121">
        <v>71</v>
      </c>
      <c r="AJ52" s="121">
        <v>14</v>
      </c>
      <c r="AK52" s="121">
        <v>6</v>
      </c>
      <c r="AL52" s="121">
        <v>14</v>
      </c>
      <c r="AM52" s="121">
        <v>92</v>
      </c>
      <c r="AN52" s="121">
        <v>21</v>
      </c>
      <c r="AO52" s="121">
        <v>14</v>
      </c>
      <c r="AP52" s="26">
        <f t="shared" si="16"/>
        <v>2372</v>
      </c>
      <c r="AQ52" s="120">
        <v>0</v>
      </c>
      <c r="AR52" s="120">
        <v>0</v>
      </c>
      <c r="AS52" s="120">
        <v>30</v>
      </c>
      <c r="AT52" s="120">
        <v>2</v>
      </c>
      <c r="AU52" s="120">
        <v>15</v>
      </c>
      <c r="AV52" s="26">
        <f t="shared" si="17"/>
        <v>47</v>
      </c>
      <c r="AW52" s="119">
        <v>494</v>
      </c>
      <c r="AX52" s="119">
        <v>92</v>
      </c>
      <c r="AY52" s="119">
        <v>44</v>
      </c>
      <c r="AZ52" s="119">
        <v>67</v>
      </c>
      <c r="BA52" s="119">
        <v>83</v>
      </c>
      <c r="BB52" s="119">
        <v>101</v>
      </c>
      <c r="BC52" s="119">
        <v>1484</v>
      </c>
      <c r="BD52" s="27">
        <f t="shared" si="18"/>
        <v>2365</v>
      </c>
      <c r="BE52" s="118">
        <v>0</v>
      </c>
      <c r="BF52" s="118">
        <v>0</v>
      </c>
      <c r="BG52" s="118">
        <v>40</v>
      </c>
      <c r="BH52" s="118">
        <v>3</v>
      </c>
      <c r="BI52" s="118">
        <v>11</v>
      </c>
      <c r="BJ52" s="27">
        <f t="shared" si="19"/>
        <v>54</v>
      </c>
    </row>
    <row r="53" spans="1:62" ht="15">
      <c r="A53" s="125" t="s">
        <v>257</v>
      </c>
      <c r="B53" s="125" t="s">
        <v>256</v>
      </c>
      <c r="C53" s="124">
        <v>55</v>
      </c>
      <c r="D53" s="124">
        <v>92</v>
      </c>
      <c r="E53" s="124">
        <v>909</v>
      </c>
      <c r="F53" s="124">
        <v>49</v>
      </c>
      <c r="G53" s="124">
        <v>734</v>
      </c>
      <c r="H53" s="124">
        <v>44</v>
      </c>
      <c r="I53" s="124">
        <v>62</v>
      </c>
      <c r="J53" s="25">
        <f t="shared" si="12"/>
        <v>1945</v>
      </c>
      <c r="K53">
        <v>0</v>
      </c>
      <c r="L53">
        <v>0</v>
      </c>
      <c r="M53">
        <v>7</v>
      </c>
      <c r="N53">
        <v>1</v>
      </c>
      <c r="O53">
        <v>32</v>
      </c>
      <c r="P53" s="25">
        <f t="shared" si="13"/>
        <v>40</v>
      </c>
      <c r="Q53" s="123">
        <v>143</v>
      </c>
      <c r="R53" s="123">
        <v>155</v>
      </c>
      <c r="S53" s="123">
        <v>255</v>
      </c>
      <c r="T53" s="123">
        <v>264</v>
      </c>
      <c r="U53" s="123">
        <v>252</v>
      </c>
      <c r="V53" s="123">
        <v>277</v>
      </c>
      <c r="W53" s="123">
        <v>225</v>
      </c>
      <c r="X53" s="25">
        <f t="shared" si="14"/>
        <v>1571</v>
      </c>
      <c r="Y53" s="122">
        <v>373</v>
      </c>
      <c r="Z53" s="122">
        <v>0</v>
      </c>
      <c r="AA53" s="122">
        <v>1</v>
      </c>
      <c r="AB53" s="25">
        <f t="shared" si="15"/>
        <v>374</v>
      </c>
      <c r="AC53" s="121">
        <v>133</v>
      </c>
      <c r="AD53" s="121">
        <v>28</v>
      </c>
      <c r="AE53" s="121">
        <v>611</v>
      </c>
      <c r="AF53" s="121">
        <v>45</v>
      </c>
      <c r="AG53" s="121">
        <v>116</v>
      </c>
      <c r="AH53" s="121">
        <v>749</v>
      </c>
      <c r="AI53" s="121">
        <v>69</v>
      </c>
      <c r="AJ53" s="121">
        <v>23</v>
      </c>
      <c r="AK53" s="121">
        <v>4</v>
      </c>
      <c r="AL53" s="121">
        <v>16</v>
      </c>
      <c r="AM53" s="121">
        <v>153</v>
      </c>
      <c r="AN53" s="121">
        <v>3</v>
      </c>
      <c r="AO53" s="121">
        <v>5</v>
      </c>
      <c r="AP53" s="26">
        <f t="shared" si="16"/>
        <v>1955</v>
      </c>
      <c r="AQ53" s="120">
        <v>0</v>
      </c>
      <c r="AR53" s="120">
        <v>0</v>
      </c>
      <c r="AS53" s="120">
        <v>12</v>
      </c>
      <c r="AT53" s="120">
        <v>1</v>
      </c>
      <c r="AU53" s="120">
        <v>15</v>
      </c>
      <c r="AV53" s="26">
        <f t="shared" si="17"/>
        <v>28</v>
      </c>
      <c r="AW53" s="119">
        <v>695</v>
      </c>
      <c r="AX53" s="119">
        <v>121</v>
      </c>
      <c r="AY53" s="119">
        <v>42</v>
      </c>
      <c r="AZ53" s="119">
        <v>154</v>
      </c>
      <c r="BA53" s="119">
        <v>116</v>
      </c>
      <c r="BB53" s="119">
        <v>130</v>
      </c>
      <c r="BC53" s="119">
        <v>702</v>
      </c>
      <c r="BD53" s="27">
        <f t="shared" si="18"/>
        <v>1960</v>
      </c>
      <c r="BE53" s="118">
        <v>0</v>
      </c>
      <c r="BF53" s="118">
        <v>0</v>
      </c>
      <c r="BG53" s="118">
        <v>15</v>
      </c>
      <c r="BH53" s="118">
        <v>0</v>
      </c>
      <c r="BI53" s="118">
        <v>8</v>
      </c>
      <c r="BJ53" s="27">
        <f t="shared" si="19"/>
        <v>23</v>
      </c>
    </row>
    <row r="54" spans="1:62" ht="15">
      <c r="A54" s="117"/>
      <c r="B54" s="117"/>
      <c r="J54" s="25"/>
      <c r="K54" s="68"/>
      <c r="L54" s="68"/>
      <c r="M54" s="68"/>
      <c r="N54" s="68"/>
      <c r="O54" s="68"/>
      <c r="P54" s="25"/>
      <c r="X54" s="25"/>
      <c r="AB54" s="25"/>
      <c r="AP54" s="26"/>
      <c r="AV54" s="26"/>
      <c r="BD54" s="27"/>
      <c r="BJ54" s="27"/>
    </row>
    <row r="55" spans="1:62" ht="12.75">
      <c r="A55" s="7"/>
      <c r="B55" s="23" t="s">
        <v>255</v>
      </c>
      <c r="C55" s="24">
        <f aca="true" t="shared" si="20" ref="C55:I55">SUM(C32:C53)</f>
        <v>1956</v>
      </c>
      <c r="D55" s="24">
        <f t="shared" si="20"/>
        <v>1437</v>
      </c>
      <c r="E55" s="24">
        <f t="shared" si="20"/>
        <v>40009</v>
      </c>
      <c r="F55" s="24">
        <f t="shared" si="20"/>
        <v>1796</v>
      </c>
      <c r="G55" s="24">
        <f t="shared" si="20"/>
        <v>22868</v>
      </c>
      <c r="H55" s="24">
        <f t="shared" si="20"/>
        <v>2155</v>
      </c>
      <c r="I55" s="24">
        <f t="shared" si="20"/>
        <v>1979</v>
      </c>
      <c r="J55" s="25">
        <f>SUM(C55:I55)</f>
        <v>72200</v>
      </c>
      <c r="K55" s="24">
        <f>SUM(K32:K53)</f>
        <v>0</v>
      </c>
      <c r="L55" s="24">
        <f>SUM(L32:L53)</f>
        <v>1</v>
      </c>
      <c r="M55" s="24">
        <f>SUM(M32:M53)</f>
        <v>482</v>
      </c>
      <c r="N55" s="24">
        <f>SUM(N32:N53)</f>
        <v>51</v>
      </c>
      <c r="O55" s="24">
        <f>SUM(O32:O53)</f>
        <v>827</v>
      </c>
      <c r="P55" s="25">
        <f>SUM(K55:O55)</f>
        <v>1361</v>
      </c>
      <c r="Q55" s="24">
        <f aca="true" t="shared" si="21" ref="Q55:W55">SUM(Q32:Q53)</f>
        <v>6018</v>
      </c>
      <c r="R55" s="24">
        <f t="shared" si="21"/>
        <v>3961</v>
      </c>
      <c r="S55" s="24">
        <f t="shared" si="21"/>
        <v>9843</v>
      </c>
      <c r="T55" s="24">
        <f t="shared" si="21"/>
        <v>9577</v>
      </c>
      <c r="U55" s="24">
        <f t="shared" si="21"/>
        <v>10040</v>
      </c>
      <c r="V55" s="24">
        <f t="shared" si="21"/>
        <v>11475</v>
      </c>
      <c r="W55" s="24">
        <f t="shared" si="21"/>
        <v>7458</v>
      </c>
      <c r="X55" s="25">
        <f>SUM(Q55:W55)</f>
        <v>58372</v>
      </c>
      <c r="Y55" s="24">
        <f>SUM(Y32:Y53)</f>
        <v>13745</v>
      </c>
      <c r="Z55" s="24">
        <f>SUM(Z32:Z53)</f>
        <v>4</v>
      </c>
      <c r="AA55" s="24">
        <f>SUM(AA32:AA53)</f>
        <v>79</v>
      </c>
      <c r="AB55" s="25">
        <f>SUM(Y55:AA55)</f>
        <v>13828</v>
      </c>
      <c r="AC55" s="24">
        <f aca="true" t="shared" si="22" ref="AC55:AO55">SUM(AC32:AC53)</f>
        <v>2394</v>
      </c>
      <c r="AD55" s="24">
        <f t="shared" si="22"/>
        <v>1189</v>
      </c>
      <c r="AE55" s="24">
        <f t="shared" si="22"/>
        <v>30969</v>
      </c>
      <c r="AF55" s="24">
        <f t="shared" si="22"/>
        <v>981</v>
      </c>
      <c r="AG55" s="24">
        <f t="shared" si="22"/>
        <v>3539</v>
      </c>
      <c r="AH55" s="24">
        <f t="shared" si="22"/>
        <v>24094</v>
      </c>
      <c r="AI55" s="24">
        <f t="shared" si="22"/>
        <v>3355</v>
      </c>
      <c r="AJ55" s="24">
        <f t="shared" si="22"/>
        <v>485</v>
      </c>
      <c r="AK55" s="24">
        <f t="shared" si="22"/>
        <v>208</v>
      </c>
      <c r="AL55" s="24">
        <f t="shared" si="22"/>
        <v>415</v>
      </c>
      <c r="AM55" s="24">
        <f t="shared" si="22"/>
        <v>4556</v>
      </c>
      <c r="AN55" s="24">
        <f t="shared" si="22"/>
        <v>222</v>
      </c>
      <c r="AO55" s="24">
        <f t="shared" si="22"/>
        <v>303</v>
      </c>
      <c r="AP55" s="26">
        <f>SUM(AC55:AO55)</f>
        <v>72710</v>
      </c>
      <c r="AQ55" s="24">
        <f>SUM(AQ32:AQ53)</f>
        <v>0</v>
      </c>
      <c r="AR55" s="24">
        <f>SUM(AR32:AR53)</f>
        <v>0</v>
      </c>
      <c r="AS55" s="24">
        <f>SUM(AS32:AS53)</f>
        <v>476</v>
      </c>
      <c r="AT55" s="24">
        <f>SUM(AT32:AT53)</f>
        <v>41</v>
      </c>
      <c r="AU55" s="24">
        <f>SUM(AU32:AU53)</f>
        <v>266</v>
      </c>
      <c r="AV55" s="26">
        <f>SUM(AQ55:AU55)</f>
        <v>783</v>
      </c>
      <c r="AW55" s="24">
        <f aca="true" t="shared" si="23" ref="AW55:BC55">SUM(AW32:AW53)</f>
        <v>33989</v>
      </c>
      <c r="AX55" s="24">
        <f t="shared" si="23"/>
        <v>4813</v>
      </c>
      <c r="AY55" s="24">
        <f t="shared" si="23"/>
        <v>1103</v>
      </c>
      <c r="AZ55" s="24">
        <f t="shared" si="23"/>
        <v>2583</v>
      </c>
      <c r="BA55" s="24">
        <f t="shared" si="23"/>
        <v>3611</v>
      </c>
      <c r="BB55" s="24">
        <f t="shared" si="23"/>
        <v>3698</v>
      </c>
      <c r="BC55" s="24">
        <f t="shared" si="23"/>
        <v>22716</v>
      </c>
      <c r="BD55" s="27">
        <f>SUM(AW55:BC55)</f>
        <v>72513</v>
      </c>
      <c r="BE55" s="24">
        <f>SUM(BE32:BE53)</f>
        <v>0</v>
      </c>
      <c r="BF55" s="24">
        <f>SUM(BF32:BF53)</f>
        <v>0</v>
      </c>
      <c r="BG55" s="24">
        <f>SUM(BG32:BG53)</f>
        <v>659</v>
      </c>
      <c r="BH55" s="24">
        <f>SUM(BH32:BH53)</f>
        <v>43</v>
      </c>
      <c r="BI55" s="24">
        <f>SUM(BI32:BI53)</f>
        <v>253</v>
      </c>
      <c r="BJ55" s="27">
        <f>SUM(BE55:BI55)</f>
        <v>955</v>
      </c>
    </row>
    <row r="56" spans="1:62" ht="12.75">
      <c r="A56" s="7"/>
      <c r="B56" s="23"/>
      <c r="C56" s="24"/>
      <c r="D56" s="24"/>
      <c r="E56" s="24"/>
      <c r="F56" s="24"/>
      <c r="G56" s="24"/>
      <c r="H56" s="24"/>
      <c r="I56" s="24"/>
      <c r="J56" s="25"/>
      <c r="K56" s="24"/>
      <c r="L56" s="24"/>
      <c r="M56" s="24"/>
      <c r="N56" s="24"/>
      <c r="O56" s="24"/>
      <c r="P56" s="25"/>
      <c r="Q56" s="24"/>
      <c r="R56" s="24"/>
      <c r="S56" s="24"/>
      <c r="T56" s="24"/>
      <c r="U56" s="24"/>
      <c r="V56" s="24"/>
      <c r="W56" s="24"/>
      <c r="X56" s="25"/>
      <c r="Y56" s="24"/>
      <c r="Z56" s="24"/>
      <c r="AA56" s="24"/>
      <c r="AB56" s="25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6"/>
      <c r="AQ56" s="24"/>
      <c r="AR56" s="24"/>
      <c r="AS56" s="24"/>
      <c r="AT56" s="24"/>
      <c r="AU56" s="24"/>
      <c r="AV56" s="26"/>
      <c r="AW56" s="24"/>
      <c r="AX56" s="24"/>
      <c r="AY56" s="24"/>
      <c r="AZ56" s="24"/>
      <c r="BA56" s="24"/>
      <c r="BB56" s="24"/>
      <c r="BC56" s="24"/>
      <c r="BD56" s="27"/>
      <c r="BE56" s="24"/>
      <c r="BF56" s="24"/>
      <c r="BG56" s="24"/>
      <c r="BH56" s="24"/>
      <c r="BI56" s="24"/>
      <c r="BJ56" s="27"/>
    </row>
    <row r="57" spans="1:62" ht="12.75">
      <c r="A57" s="28"/>
      <c r="B57" s="29" t="s">
        <v>254</v>
      </c>
      <c r="C57" s="30">
        <f aca="true" t="shared" si="24" ref="C57:I57">C55+C30</f>
        <v>5386</v>
      </c>
      <c r="D57" s="30">
        <f t="shared" si="24"/>
        <v>2507</v>
      </c>
      <c r="E57" s="30">
        <f t="shared" si="24"/>
        <v>76300</v>
      </c>
      <c r="F57" s="30">
        <f t="shared" si="24"/>
        <v>5578</v>
      </c>
      <c r="G57" s="30">
        <f t="shared" si="24"/>
        <v>64085</v>
      </c>
      <c r="H57" s="30">
        <f t="shared" si="24"/>
        <v>5515</v>
      </c>
      <c r="I57" s="30">
        <f t="shared" si="24"/>
        <v>3439</v>
      </c>
      <c r="J57" s="25">
        <f>SUM(C57:I57)</f>
        <v>162810</v>
      </c>
      <c r="K57" s="99">
        <f>K30+K55</f>
        <v>0</v>
      </c>
      <c r="L57" s="99">
        <f>L30+L55</f>
        <v>3</v>
      </c>
      <c r="M57" s="99">
        <f>M30+M55</f>
        <v>1296</v>
      </c>
      <c r="N57" s="99">
        <f>N30+N55</f>
        <v>110</v>
      </c>
      <c r="O57" s="99">
        <f>O30+O55</f>
        <v>2458</v>
      </c>
      <c r="P57" s="25">
        <f>SUM(K57:O57)</f>
        <v>3867</v>
      </c>
      <c r="Q57" s="99">
        <f aca="true" t="shared" si="25" ref="Q57:W57">Q30+Q55</f>
        <v>14769</v>
      </c>
      <c r="R57" s="99">
        <f t="shared" si="25"/>
        <v>6523</v>
      </c>
      <c r="S57" s="99">
        <f t="shared" si="25"/>
        <v>21497</v>
      </c>
      <c r="T57" s="99">
        <f t="shared" si="25"/>
        <v>23737</v>
      </c>
      <c r="U57" s="99">
        <f t="shared" si="25"/>
        <v>27170</v>
      </c>
      <c r="V57" s="99">
        <f t="shared" si="25"/>
        <v>25401</v>
      </c>
      <c r="W57" s="99">
        <f t="shared" si="25"/>
        <v>12771</v>
      </c>
      <c r="X57" s="25">
        <f>SUM(Q57:W57)</f>
        <v>131868</v>
      </c>
      <c r="Y57" s="99">
        <f>Y55+Y30</f>
        <v>30702</v>
      </c>
      <c r="Z57" s="99">
        <f>Z55+Z30</f>
        <v>17</v>
      </c>
      <c r="AA57" s="99">
        <f>AA55+AA30</f>
        <v>223</v>
      </c>
      <c r="AB57" s="25">
        <f>SUM(Y57:AA57)</f>
        <v>30942</v>
      </c>
      <c r="AC57" s="99">
        <f aca="true" t="shared" si="26" ref="AC57:AO57">AC55+AC30</f>
        <v>3935</v>
      </c>
      <c r="AD57" s="99">
        <f t="shared" si="26"/>
        <v>2814</v>
      </c>
      <c r="AE57" s="99">
        <f t="shared" si="26"/>
        <v>57047</v>
      </c>
      <c r="AF57" s="99">
        <f t="shared" si="26"/>
        <v>1650</v>
      </c>
      <c r="AG57" s="99">
        <f t="shared" si="26"/>
        <v>10773</v>
      </c>
      <c r="AH57" s="99">
        <f t="shared" si="26"/>
        <v>68100</v>
      </c>
      <c r="AI57" s="99">
        <f t="shared" si="26"/>
        <v>8651</v>
      </c>
      <c r="AJ57" s="99">
        <f t="shared" si="26"/>
        <v>808</v>
      </c>
      <c r="AK57" s="99">
        <f t="shared" si="26"/>
        <v>535</v>
      </c>
      <c r="AL57" s="99">
        <f t="shared" si="26"/>
        <v>993</v>
      </c>
      <c r="AM57" s="99">
        <f t="shared" si="26"/>
        <v>7619</v>
      </c>
      <c r="AN57" s="99">
        <f t="shared" si="26"/>
        <v>520</v>
      </c>
      <c r="AO57" s="99">
        <f t="shared" si="26"/>
        <v>774</v>
      </c>
      <c r="AP57" s="26">
        <f>SUM(AC57:AO57)</f>
        <v>164219</v>
      </c>
      <c r="AQ57" s="99">
        <f>AQ55+AQ30</f>
        <v>0</v>
      </c>
      <c r="AR57" s="99">
        <f>AR55+AR30</f>
        <v>1</v>
      </c>
      <c r="AS57" s="99">
        <f>AS55+AS30</f>
        <v>1396</v>
      </c>
      <c r="AT57" s="99">
        <f>AT55+AT30</f>
        <v>121</v>
      </c>
      <c r="AU57" s="99">
        <f>AU55+AU30</f>
        <v>820</v>
      </c>
      <c r="AV57" s="26">
        <f>SUM(AQ57:AU57)</f>
        <v>2338</v>
      </c>
      <c r="AW57" s="99">
        <f aca="true" t="shared" si="27" ref="AW57:BC57">AW55+AW30</f>
        <v>62474</v>
      </c>
      <c r="AX57" s="99">
        <f t="shared" si="27"/>
        <v>11805</v>
      </c>
      <c r="AY57" s="99">
        <f t="shared" si="27"/>
        <v>2035</v>
      </c>
      <c r="AZ57" s="99">
        <f t="shared" si="27"/>
        <v>4284</v>
      </c>
      <c r="BA57" s="99">
        <f t="shared" si="27"/>
        <v>10877</v>
      </c>
      <c r="BB57" s="99">
        <f t="shared" si="27"/>
        <v>6750</v>
      </c>
      <c r="BC57" s="99">
        <f t="shared" si="27"/>
        <v>65584</v>
      </c>
      <c r="BD57" s="27">
        <f>SUM(AW57:BC57)</f>
        <v>163809</v>
      </c>
      <c r="BE57" s="99">
        <f>BE55+BE30</f>
        <v>0</v>
      </c>
      <c r="BF57" s="99">
        <f>BF55+BF30</f>
        <v>3</v>
      </c>
      <c r="BG57" s="99">
        <f>BG55+BG30</f>
        <v>1852</v>
      </c>
      <c r="BH57" s="99">
        <f>BH55+BH30</f>
        <v>106</v>
      </c>
      <c r="BI57" s="99">
        <f>BI55+BI30</f>
        <v>742</v>
      </c>
      <c r="BJ57" s="27">
        <f>SUM(BE57:BI57)</f>
        <v>2703</v>
      </c>
    </row>
    <row r="59" spans="10:56" ht="12.75">
      <c r="J59" s="31"/>
      <c r="BD59" s="31"/>
    </row>
    <row r="60" ht="12.75">
      <c r="BD60" s="32"/>
    </row>
    <row r="61" spans="1:82" s="33" customFormat="1" ht="12.75">
      <c r="A61" s="24" t="s">
        <v>35</v>
      </c>
      <c r="B61" s="24"/>
      <c r="C61" s="24"/>
      <c r="D61" s="24"/>
      <c r="E61" s="24"/>
      <c r="F61" s="24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 s="32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</row>
    <row r="62" spans="1:74" s="33" customFormat="1" ht="12.75">
      <c r="A62" s="24" t="s">
        <v>36</v>
      </c>
      <c r="B62" s="24"/>
      <c r="C62" s="24"/>
      <c r="D62" s="24"/>
      <c r="G62"/>
      <c r="H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</row>
    <row r="63" spans="1:3" s="33" customFormat="1" ht="15">
      <c r="A63" s="33">
        <v>1</v>
      </c>
      <c r="B63" s="36" t="s">
        <v>37</v>
      </c>
      <c r="C63" s="36"/>
    </row>
    <row r="64" spans="1:3" s="33" customFormat="1" ht="15">
      <c r="A64" s="33">
        <v>2</v>
      </c>
      <c r="B64" s="36" t="s">
        <v>38</v>
      </c>
      <c r="C64" s="36"/>
    </row>
    <row r="65" spans="1:3" s="33" customFormat="1" ht="15">
      <c r="A65" s="33">
        <v>3</v>
      </c>
      <c r="B65" s="36" t="s">
        <v>39</v>
      </c>
      <c r="C65" s="36"/>
    </row>
    <row r="66" spans="1:3" s="33" customFormat="1" ht="15">
      <c r="A66" s="33">
        <v>4</v>
      </c>
      <c r="B66" s="36" t="s">
        <v>40</v>
      </c>
      <c r="C66" s="36"/>
    </row>
    <row r="67" spans="1:3" s="33" customFormat="1" ht="15">
      <c r="A67" s="33">
        <v>5</v>
      </c>
      <c r="B67" s="36" t="s">
        <v>41</v>
      </c>
      <c r="C67" s="36"/>
    </row>
    <row r="68" spans="1:3" s="33" customFormat="1" ht="15">
      <c r="A68" s="33">
        <v>6</v>
      </c>
      <c r="B68" s="36" t="s">
        <v>42</v>
      </c>
      <c r="C68" s="36"/>
    </row>
    <row r="69" spans="1:3" s="33" customFormat="1" ht="15">
      <c r="A69" s="33">
        <v>7</v>
      </c>
      <c r="B69" s="36" t="s">
        <v>43</v>
      </c>
      <c r="C69" s="36"/>
    </row>
    <row r="70" spans="1:82" ht="12.75">
      <c r="A70" s="33"/>
      <c r="B70" s="33"/>
      <c r="C70" s="33"/>
      <c r="D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</row>
    <row r="71" spans="1:74" ht="12.75">
      <c r="A71" s="24" t="s">
        <v>1</v>
      </c>
      <c r="C71" s="33"/>
      <c r="D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</row>
    <row r="72" spans="1:2" ht="15">
      <c r="A72" s="37">
        <v>1</v>
      </c>
      <c r="B72" s="37" t="s">
        <v>44</v>
      </c>
    </row>
    <row r="73" spans="1:2" ht="15">
      <c r="A73" s="37">
        <v>2</v>
      </c>
      <c r="B73" s="37" t="s">
        <v>45</v>
      </c>
    </row>
    <row r="74" spans="1:2" ht="15">
      <c r="A74" s="37">
        <v>3</v>
      </c>
      <c r="B74" s="37" t="s">
        <v>46</v>
      </c>
    </row>
    <row r="75" spans="1:2" ht="15">
      <c r="A75" s="37">
        <v>4</v>
      </c>
      <c r="B75" s="37" t="s">
        <v>56</v>
      </c>
    </row>
    <row r="76" spans="1:2" ht="15">
      <c r="A76" s="37">
        <v>5</v>
      </c>
      <c r="B76" s="37" t="s">
        <v>47</v>
      </c>
    </row>
    <row r="77" spans="1:2" ht="15">
      <c r="A77" s="37">
        <v>6</v>
      </c>
      <c r="B77" s="37" t="s">
        <v>48</v>
      </c>
    </row>
    <row r="78" spans="1:2" ht="15">
      <c r="A78" s="37">
        <v>7</v>
      </c>
      <c r="B78" s="37" t="s">
        <v>49</v>
      </c>
    </row>
    <row r="79" spans="1:2" ht="15">
      <c r="A79" s="37">
        <v>8</v>
      </c>
      <c r="B79" s="37" t="s">
        <v>50</v>
      </c>
    </row>
    <row r="80" spans="1:2" ht="15">
      <c r="A80" s="37">
        <v>9</v>
      </c>
      <c r="B80" s="37" t="s">
        <v>51</v>
      </c>
    </row>
    <row r="81" spans="1:2" ht="15">
      <c r="A81" s="37">
        <v>10</v>
      </c>
      <c r="B81" s="37" t="s">
        <v>52</v>
      </c>
    </row>
    <row r="82" spans="1:2" ht="15">
      <c r="A82" s="37">
        <v>11</v>
      </c>
      <c r="B82" s="37" t="s">
        <v>53</v>
      </c>
    </row>
    <row r="83" spans="1:2" ht="15">
      <c r="A83" s="37">
        <v>12</v>
      </c>
      <c r="B83" s="37" t="s">
        <v>54</v>
      </c>
    </row>
    <row r="84" spans="1:2" ht="15">
      <c r="A84" s="37">
        <v>13</v>
      </c>
      <c r="B84" s="37" t="s">
        <v>55</v>
      </c>
    </row>
    <row r="86" spans="1:2" ht="12.75">
      <c r="A86" s="24" t="s">
        <v>2</v>
      </c>
      <c r="B86" s="33"/>
    </row>
    <row r="87" spans="1:4" ht="15">
      <c r="A87" s="116">
        <v>1</v>
      </c>
      <c r="B87" s="116" t="s">
        <v>253</v>
      </c>
      <c r="C87" s="116"/>
      <c r="D87" s="33"/>
    </row>
    <row r="88" spans="1:4" ht="15">
      <c r="A88" s="116">
        <v>2</v>
      </c>
      <c r="B88" s="116" t="s">
        <v>252</v>
      </c>
      <c r="C88" s="116"/>
      <c r="D88" s="33"/>
    </row>
    <row r="89" spans="1:4" ht="15">
      <c r="A89" s="116">
        <v>3</v>
      </c>
      <c r="B89" s="116" t="s">
        <v>251</v>
      </c>
      <c r="C89" s="116"/>
      <c r="D89" s="33"/>
    </row>
    <row r="90" spans="1:4" ht="15">
      <c r="A90" s="116">
        <v>4</v>
      </c>
      <c r="B90" s="116" t="s">
        <v>250</v>
      </c>
      <c r="C90" s="116"/>
      <c r="D90" s="33"/>
    </row>
    <row r="91" spans="1:4" ht="15">
      <c r="A91" s="116">
        <v>5</v>
      </c>
      <c r="B91" s="116" t="s">
        <v>249</v>
      </c>
      <c r="C91" s="116"/>
      <c r="D91" s="33"/>
    </row>
    <row r="92" spans="1:4" ht="15">
      <c r="A92" s="116">
        <v>6</v>
      </c>
      <c r="B92" s="116" t="s">
        <v>248</v>
      </c>
      <c r="C92" s="116"/>
      <c r="D92" s="33"/>
    </row>
    <row r="93" spans="1:4" ht="15">
      <c r="A93" s="116">
        <v>7</v>
      </c>
      <c r="B93" s="116" t="s">
        <v>247</v>
      </c>
      <c r="C93" s="116"/>
      <c r="D93" s="33"/>
    </row>
    <row r="94" spans="1:4" ht="12.75">
      <c r="A94" s="33"/>
      <c r="B94" s="33"/>
      <c r="C94" s="33"/>
      <c r="D94" s="33"/>
    </row>
    <row r="95" spans="1:4" ht="12.75">
      <c r="A95" s="33"/>
      <c r="B95" s="33"/>
      <c r="C95" s="33"/>
      <c r="D95" s="33"/>
    </row>
    <row r="96" spans="1:4" ht="12.75">
      <c r="A96" s="33"/>
      <c r="B96" s="33"/>
      <c r="C96" s="33"/>
      <c r="D96" s="33"/>
    </row>
  </sheetData>
  <sheetProtection/>
  <mergeCells count="13">
    <mergeCell ref="AW1:BJ1"/>
    <mergeCell ref="BE2:BJ2"/>
    <mergeCell ref="Y2:AB2"/>
    <mergeCell ref="AC2:AP2"/>
    <mergeCell ref="AQ2:AV2"/>
    <mergeCell ref="AW2:BD2"/>
    <mergeCell ref="AC1:AV1"/>
    <mergeCell ref="C2:J2"/>
    <mergeCell ref="K2:P2"/>
    <mergeCell ref="Q2:X2"/>
    <mergeCell ref="A1:B1"/>
    <mergeCell ref="C1:AB1"/>
    <mergeCell ref="A2:B2"/>
  </mergeCells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C92"/>
  <sheetViews>
    <sheetView zoomScalePageLayoutView="0" workbookViewId="0" topLeftCell="A1">
      <pane xSplit="2" ySplit="3" topLeftCell="C2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30" sqref="A30:IV49"/>
    </sheetView>
  </sheetViews>
  <sheetFormatPr defaultColWidth="9.140625" defaultRowHeight="12.75"/>
  <cols>
    <col min="1" max="1" width="22.7109375" style="0" bestFit="1" customWidth="1"/>
    <col min="2" max="2" width="34.28125" style="0" customWidth="1"/>
    <col min="3" max="10" width="12.28125" style="0" bestFit="1" customWidth="1"/>
    <col min="11" max="15" width="19.7109375" style="0" customWidth="1"/>
    <col min="16" max="24" width="12.28125" style="0" bestFit="1" customWidth="1"/>
    <col min="25" max="27" width="16.7109375" style="0" customWidth="1"/>
    <col min="28" max="42" width="12.28125" style="0" bestFit="1" customWidth="1"/>
    <col min="43" max="47" width="20.57421875" style="0" customWidth="1"/>
    <col min="48" max="51" width="12.28125" style="0" bestFit="1" customWidth="1"/>
    <col min="52" max="52" width="12.28125" style="0" customWidth="1"/>
    <col min="53" max="55" width="12.28125" style="0" bestFit="1" customWidth="1"/>
    <col min="56" max="60" width="21.140625" style="0" customWidth="1"/>
    <col min="61" max="61" width="12.28125" style="0" bestFit="1" customWidth="1"/>
  </cols>
  <sheetData>
    <row r="1" spans="1:61" ht="12.75">
      <c r="A1" s="252"/>
      <c r="B1" s="253"/>
      <c r="C1" s="254" t="s">
        <v>0</v>
      </c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6"/>
      <c r="AC1" s="257" t="s">
        <v>1</v>
      </c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9"/>
      <c r="AW1" s="262" t="s">
        <v>2</v>
      </c>
      <c r="AX1" s="263"/>
      <c r="AY1" s="263"/>
      <c r="AZ1" s="263"/>
      <c r="BA1" s="263"/>
      <c r="BB1" s="263"/>
      <c r="BC1" s="263"/>
      <c r="BD1" s="263"/>
      <c r="BE1" s="263"/>
      <c r="BF1" s="263"/>
      <c r="BG1" s="263"/>
      <c r="BH1" s="263"/>
      <c r="BI1" s="264"/>
    </row>
    <row r="2" spans="1:61" ht="12.75">
      <c r="A2" s="260"/>
      <c r="B2" s="261"/>
      <c r="C2" s="249" t="s">
        <v>3</v>
      </c>
      <c r="D2" s="250"/>
      <c r="E2" s="250"/>
      <c r="F2" s="250"/>
      <c r="G2" s="250"/>
      <c r="H2" s="250"/>
      <c r="I2" s="250"/>
      <c r="J2" s="251"/>
      <c r="K2" s="249" t="s">
        <v>4</v>
      </c>
      <c r="L2" s="250"/>
      <c r="M2" s="250"/>
      <c r="N2" s="250"/>
      <c r="O2" s="250"/>
      <c r="P2" s="251"/>
      <c r="Q2" s="249" t="s">
        <v>5</v>
      </c>
      <c r="R2" s="250"/>
      <c r="S2" s="250"/>
      <c r="T2" s="250"/>
      <c r="U2" s="250"/>
      <c r="V2" s="250"/>
      <c r="W2" s="250"/>
      <c r="X2" s="251"/>
      <c r="Y2" s="249" t="s">
        <v>6</v>
      </c>
      <c r="Z2" s="250"/>
      <c r="AA2" s="250"/>
      <c r="AB2" s="251"/>
      <c r="AC2" s="268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70"/>
      <c r="AQ2" s="271" t="s">
        <v>7</v>
      </c>
      <c r="AR2" s="272"/>
      <c r="AS2" s="272"/>
      <c r="AT2" s="272"/>
      <c r="AU2" s="272"/>
      <c r="AV2" s="273"/>
      <c r="AW2" s="246"/>
      <c r="AX2" s="247"/>
      <c r="AY2" s="247"/>
      <c r="AZ2" s="247"/>
      <c r="BA2" s="247"/>
      <c r="BB2" s="247"/>
      <c r="BC2" s="248"/>
      <c r="BD2" s="265" t="s">
        <v>7</v>
      </c>
      <c r="BE2" s="266"/>
      <c r="BF2" s="266"/>
      <c r="BG2" s="266"/>
      <c r="BH2" s="266"/>
      <c r="BI2" s="267"/>
    </row>
    <row r="3" spans="1:61" ht="24">
      <c r="A3" s="8" t="s">
        <v>8</v>
      </c>
      <c r="B3" s="9" t="s">
        <v>9</v>
      </c>
      <c r="C3" s="11" t="s">
        <v>10</v>
      </c>
      <c r="D3" s="12" t="s">
        <v>11</v>
      </c>
      <c r="E3" s="12" t="s">
        <v>12</v>
      </c>
      <c r="F3" s="12" t="s">
        <v>13</v>
      </c>
      <c r="G3" s="12" t="s">
        <v>14</v>
      </c>
      <c r="H3" s="12" t="s">
        <v>15</v>
      </c>
      <c r="I3" s="12" t="s">
        <v>16</v>
      </c>
      <c r="J3" s="13" t="s">
        <v>17</v>
      </c>
      <c r="K3" s="1" t="s">
        <v>18</v>
      </c>
      <c r="L3" s="2" t="s">
        <v>20</v>
      </c>
      <c r="M3" s="2" t="s">
        <v>21</v>
      </c>
      <c r="N3" s="2" t="s">
        <v>22</v>
      </c>
      <c r="O3" s="2" t="s">
        <v>19</v>
      </c>
      <c r="P3" s="13" t="s">
        <v>23</v>
      </c>
      <c r="Q3" s="11" t="s">
        <v>10</v>
      </c>
      <c r="R3" s="12" t="s">
        <v>11</v>
      </c>
      <c r="S3" s="12" t="s">
        <v>12</v>
      </c>
      <c r="T3" s="12" t="s">
        <v>13</v>
      </c>
      <c r="U3" s="12" t="s">
        <v>14</v>
      </c>
      <c r="V3" s="12" t="s">
        <v>15</v>
      </c>
      <c r="W3" s="12" t="s">
        <v>16</v>
      </c>
      <c r="X3" s="13" t="s">
        <v>17</v>
      </c>
      <c r="Y3" s="1" t="s">
        <v>21</v>
      </c>
      <c r="Z3" s="2" t="s">
        <v>22</v>
      </c>
      <c r="AA3" s="2" t="s">
        <v>19</v>
      </c>
      <c r="AB3" s="13" t="s">
        <v>23</v>
      </c>
      <c r="AC3" s="15" t="s">
        <v>24</v>
      </c>
      <c r="AD3" s="16" t="s">
        <v>25</v>
      </c>
      <c r="AE3" s="16" t="s">
        <v>26</v>
      </c>
      <c r="AF3" s="16" t="s">
        <v>27</v>
      </c>
      <c r="AG3" s="16" t="s">
        <v>28</v>
      </c>
      <c r="AH3" s="16" t="s">
        <v>29</v>
      </c>
      <c r="AI3" s="16" t="s">
        <v>30</v>
      </c>
      <c r="AJ3" s="16" t="s">
        <v>31</v>
      </c>
      <c r="AK3" s="16" t="s">
        <v>32</v>
      </c>
      <c r="AL3" s="16" t="s">
        <v>33</v>
      </c>
      <c r="AM3" s="16" t="s">
        <v>34</v>
      </c>
      <c r="AN3" s="16" t="s">
        <v>754</v>
      </c>
      <c r="AO3" s="16" t="s">
        <v>753</v>
      </c>
      <c r="AP3" s="17" t="s">
        <v>17</v>
      </c>
      <c r="AQ3" s="3" t="s">
        <v>18</v>
      </c>
      <c r="AR3" s="4" t="s">
        <v>20</v>
      </c>
      <c r="AS3" s="4" t="s">
        <v>21</v>
      </c>
      <c r="AT3" s="4" t="s">
        <v>22</v>
      </c>
      <c r="AU3" s="4" t="s">
        <v>19</v>
      </c>
      <c r="AV3" s="17" t="s">
        <v>23</v>
      </c>
      <c r="AW3" s="19" t="s">
        <v>10</v>
      </c>
      <c r="AX3" s="20" t="s">
        <v>11</v>
      </c>
      <c r="AY3" s="20" t="s">
        <v>12</v>
      </c>
      <c r="AZ3" s="20" t="s">
        <v>13</v>
      </c>
      <c r="BA3" s="20" t="s">
        <v>14</v>
      </c>
      <c r="BB3" s="20" t="s">
        <v>15</v>
      </c>
      <c r="BC3" s="21" t="s">
        <v>17</v>
      </c>
      <c r="BD3" s="5" t="s">
        <v>18</v>
      </c>
      <c r="BE3" s="6" t="s">
        <v>20</v>
      </c>
      <c r="BF3" s="6" t="s">
        <v>21</v>
      </c>
      <c r="BG3" s="6" t="s">
        <v>22</v>
      </c>
      <c r="BH3" s="6" t="s">
        <v>19</v>
      </c>
      <c r="BI3" s="21" t="s">
        <v>23</v>
      </c>
    </row>
    <row r="4" spans="1:61" ht="12.75">
      <c r="A4" s="34" t="s">
        <v>752</v>
      </c>
      <c r="B4" s="35"/>
      <c r="J4" s="10"/>
      <c r="P4" s="10"/>
      <c r="X4" s="10"/>
      <c r="AB4" s="10"/>
      <c r="AP4" s="14"/>
      <c r="AV4" s="14"/>
      <c r="BC4" s="18"/>
      <c r="BI4" s="18"/>
    </row>
    <row r="5" spans="1:61" ht="15">
      <c r="A5" s="181" t="s">
        <v>732</v>
      </c>
      <c r="B5" s="181" t="s">
        <v>751</v>
      </c>
      <c r="C5" s="180">
        <v>98</v>
      </c>
      <c r="D5" s="180">
        <v>18</v>
      </c>
      <c r="E5" s="180">
        <v>792</v>
      </c>
      <c r="F5" s="180">
        <v>164</v>
      </c>
      <c r="G5" s="180">
        <v>1391</v>
      </c>
      <c r="H5" s="180">
        <v>95</v>
      </c>
      <c r="I5" s="180">
        <v>27</v>
      </c>
      <c r="J5" s="25">
        <f aca="true" t="shared" si="0" ref="J5:J26">SUM(C5:I5)</f>
        <v>2585</v>
      </c>
      <c r="K5" s="42">
        <v>0</v>
      </c>
      <c r="L5" s="42">
        <v>0</v>
      </c>
      <c r="M5" s="42">
        <v>9</v>
      </c>
      <c r="N5" s="42">
        <v>11</v>
      </c>
      <c r="O5" s="42">
        <v>36</v>
      </c>
      <c r="P5" s="25">
        <f aca="true" t="shared" si="1" ref="P5:P26">SUM(K5:O5)</f>
        <v>56</v>
      </c>
      <c r="Q5" s="44">
        <v>258</v>
      </c>
      <c r="R5" s="44">
        <v>36</v>
      </c>
      <c r="S5" s="44">
        <v>251</v>
      </c>
      <c r="T5" s="44">
        <v>588</v>
      </c>
      <c r="U5" s="44">
        <v>464</v>
      </c>
      <c r="V5" s="44">
        <v>390</v>
      </c>
      <c r="W5" s="44">
        <v>96</v>
      </c>
      <c r="X5" s="25">
        <f aca="true" t="shared" si="2" ref="X5:X26">SUM(Q5:W5)</f>
        <v>2083</v>
      </c>
      <c r="Y5" s="46">
        <v>481</v>
      </c>
      <c r="Z5" s="46">
        <v>17</v>
      </c>
      <c r="AA5" s="46">
        <v>4</v>
      </c>
      <c r="AB5" s="25">
        <f aca="true" t="shared" si="3" ref="AB5:AB26">SUM(Y5:AA5)</f>
        <v>502</v>
      </c>
      <c r="AC5" s="48">
        <v>22</v>
      </c>
      <c r="AD5" s="48">
        <v>46</v>
      </c>
      <c r="AE5" s="48">
        <v>528</v>
      </c>
      <c r="AF5" s="48">
        <v>15</v>
      </c>
      <c r="AG5" s="48">
        <v>311</v>
      </c>
      <c r="AH5" s="48">
        <v>1427</v>
      </c>
      <c r="AI5" s="48">
        <v>126</v>
      </c>
      <c r="AJ5" s="48">
        <v>3</v>
      </c>
      <c r="AK5" s="48">
        <v>12</v>
      </c>
      <c r="AL5" s="48">
        <v>41</v>
      </c>
      <c r="AM5" s="48">
        <v>62</v>
      </c>
      <c r="AN5" s="48">
        <v>4</v>
      </c>
      <c r="AO5" s="48">
        <v>8</v>
      </c>
      <c r="AP5" s="26">
        <f aca="true" t="shared" si="4" ref="AP5:AP26">SUM(AC5:AO5)</f>
        <v>2605</v>
      </c>
      <c r="AQ5" s="50">
        <v>0</v>
      </c>
      <c r="AR5" s="50">
        <v>0</v>
      </c>
      <c r="AS5" s="50">
        <v>27</v>
      </c>
      <c r="AT5" s="50">
        <v>1</v>
      </c>
      <c r="AU5" s="50">
        <v>10</v>
      </c>
      <c r="AV5" s="26">
        <f aca="true" t="shared" si="5" ref="AV5:AV26">SUM(AQ5:AU5)</f>
        <v>38</v>
      </c>
      <c r="AW5" s="52">
        <v>167</v>
      </c>
      <c r="AX5" s="52">
        <v>541</v>
      </c>
      <c r="AY5" s="52">
        <v>283</v>
      </c>
      <c r="AZ5" s="52">
        <v>1537</v>
      </c>
      <c r="BA5" s="52">
        <v>31</v>
      </c>
      <c r="BB5" s="52">
        <v>49</v>
      </c>
      <c r="BC5" s="27">
        <f aca="true" t="shared" si="6" ref="BC5:BC26">SUM(AW5:BB5)</f>
        <v>2608</v>
      </c>
      <c r="BD5" s="54">
        <v>0</v>
      </c>
      <c r="BE5" s="54">
        <v>0</v>
      </c>
      <c r="BF5" s="54">
        <v>25</v>
      </c>
      <c r="BG5" s="54">
        <v>0</v>
      </c>
      <c r="BH5" s="54">
        <v>7</v>
      </c>
      <c r="BI5" s="27">
        <f aca="true" t="shared" si="7" ref="BI5:BI26">SUM(BD5:BH5)</f>
        <v>32</v>
      </c>
    </row>
    <row r="6" spans="1:61" ht="15">
      <c r="A6" s="181" t="s">
        <v>732</v>
      </c>
      <c r="B6" s="181" t="s">
        <v>750</v>
      </c>
      <c r="C6" s="180">
        <v>116</v>
      </c>
      <c r="D6" s="180">
        <v>26</v>
      </c>
      <c r="E6" s="180">
        <v>1802</v>
      </c>
      <c r="F6" s="180">
        <v>107</v>
      </c>
      <c r="G6" s="180">
        <v>1035</v>
      </c>
      <c r="H6" s="180">
        <v>89</v>
      </c>
      <c r="I6" s="180">
        <v>113</v>
      </c>
      <c r="J6" s="25">
        <f t="shared" si="0"/>
        <v>3288</v>
      </c>
      <c r="K6" s="42">
        <v>0</v>
      </c>
      <c r="L6" s="42">
        <v>0</v>
      </c>
      <c r="M6" s="42">
        <v>19</v>
      </c>
      <c r="N6" s="42">
        <v>13</v>
      </c>
      <c r="O6" s="42">
        <v>39</v>
      </c>
      <c r="P6" s="25">
        <f t="shared" si="1"/>
        <v>71</v>
      </c>
      <c r="Q6" s="44">
        <v>346</v>
      </c>
      <c r="R6" s="44">
        <v>183</v>
      </c>
      <c r="S6" s="44">
        <v>361</v>
      </c>
      <c r="T6" s="44">
        <v>558</v>
      </c>
      <c r="U6" s="44">
        <v>353</v>
      </c>
      <c r="V6" s="44">
        <v>490</v>
      </c>
      <c r="W6" s="44">
        <v>352</v>
      </c>
      <c r="X6" s="25">
        <f t="shared" si="2"/>
        <v>2643</v>
      </c>
      <c r="Y6" s="46">
        <v>626</v>
      </c>
      <c r="Z6" s="46">
        <v>16</v>
      </c>
      <c r="AA6" s="46">
        <v>3</v>
      </c>
      <c r="AB6" s="25">
        <f t="shared" si="3"/>
        <v>645</v>
      </c>
      <c r="AC6" s="48">
        <v>66</v>
      </c>
      <c r="AD6" s="48">
        <v>68</v>
      </c>
      <c r="AE6" s="48">
        <v>1357</v>
      </c>
      <c r="AF6" s="48">
        <v>32</v>
      </c>
      <c r="AG6" s="48">
        <v>200</v>
      </c>
      <c r="AH6" s="48">
        <v>1138</v>
      </c>
      <c r="AI6" s="48">
        <v>141</v>
      </c>
      <c r="AJ6" s="48">
        <v>13</v>
      </c>
      <c r="AK6" s="48">
        <v>4</v>
      </c>
      <c r="AL6" s="48">
        <v>21</v>
      </c>
      <c r="AM6" s="48">
        <v>263</v>
      </c>
      <c r="AN6" s="48">
        <v>8</v>
      </c>
      <c r="AO6" s="48">
        <v>10</v>
      </c>
      <c r="AP6" s="26">
        <f t="shared" si="4"/>
        <v>3321</v>
      </c>
      <c r="AQ6" s="50">
        <v>0</v>
      </c>
      <c r="AR6" s="50">
        <v>0</v>
      </c>
      <c r="AS6" s="50">
        <v>25</v>
      </c>
      <c r="AT6" s="50">
        <v>1</v>
      </c>
      <c r="AU6" s="50">
        <v>10</v>
      </c>
      <c r="AV6" s="26">
        <f t="shared" si="5"/>
        <v>36</v>
      </c>
      <c r="AW6" s="52">
        <v>182</v>
      </c>
      <c r="AX6" s="52">
        <v>1444</v>
      </c>
      <c r="AY6" s="52">
        <v>176</v>
      </c>
      <c r="AZ6" s="52">
        <v>1206</v>
      </c>
      <c r="BA6" s="52">
        <v>101</v>
      </c>
      <c r="BB6" s="52">
        <v>202</v>
      </c>
      <c r="BC6" s="27">
        <f t="shared" si="6"/>
        <v>3311</v>
      </c>
      <c r="BD6" s="54">
        <v>0</v>
      </c>
      <c r="BE6" s="54">
        <v>0</v>
      </c>
      <c r="BF6" s="54">
        <v>39</v>
      </c>
      <c r="BG6" s="54">
        <v>0</v>
      </c>
      <c r="BH6" s="54">
        <v>8</v>
      </c>
      <c r="BI6" s="27">
        <f t="shared" si="7"/>
        <v>47</v>
      </c>
    </row>
    <row r="7" spans="1:61" ht="15">
      <c r="A7" s="181" t="s">
        <v>732</v>
      </c>
      <c r="B7" s="181" t="s">
        <v>749</v>
      </c>
      <c r="C7" s="180">
        <v>111</v>
      </c>
      <c r="D7" s="180">
        <v>61</v>
      </c>
      <c r="E7" s="180">
        <v>1546</v>
      </c>
      <c r="F7" s="180">
        <v>114</v>
      </c>
      <c r="G7" s="180">
        <v>967</v>
      </c>
      <c r="H7" s="180">
        <v>95</v>
      </c>
      <c r="I7" s="180">
        <v>93</v>
      </c>
      <c r="J7" s="25">
        <f t="shared" si="0"/>
        <v>2987</v>
      </c>
      <c r="K7" s="42">
        <v>0</v>
      </c>
      <c r="L7" s="42">
        <v>0</v>
      </c>
      <c r="M7" s="42">
        <v>9</v>
      </c>
      <c r="N7" s="42">
        <v>10</v>
      </c>
      <c r="O7" s="42">
        <v>40</v>
      </c>
      <c r="P7" s="25">
        <f t="shared" si="1"/>
        <v>59</v>
      </c>
      <c r="Q7" s="44">
        <v>256</v>
      </c>
      <c r="R7" s="44">
        <v>179</v>
      </c>
      <c r="S7" s="44">
        <v>340</v>
      </c>
      <c r="T7" s="44">
        <v>554</v>
      </c>
      <c r="U7" s="44">
        <v>347</v>
      </c>
      <c r="V7" s="44">
        <v>439</v>
      </c>
      <c r="W7" s="44">
        <v>278</v>
      </c>
      <c r="X7" s="25">
        <f t="shared" si="2"/>
        <v>2393</v>
      </c>
      <c r="Y7" s="46">
        <v>565</v>
      </c>
      <c r="Z7" s="46">
        <v>26</v>
      </c>
      <c r="AA7" s="46">
        <v>3</v>
      </c>
      <c r="AB7" s="25">
        <f t="shared" si="3"/>
        <v>594</v>
      </c>
      <c r="AC7" s="48">
        <v>103</v>
      </c>
      <c r="AD7" s="48">
        <v>62</v>
      </c>
      <c r="AE7" s="48">
        <v>1146</v>
      </c>
      <c r="AF7" s="48">
        <v>43</v>
      </c>
      <c r="AG7" s="48">
        <v>231</v>
      </c>
      <c r="AH7" s="48">
        <v>1034</v>
      </c>
      <c r="AI7" s="48">
        <v>140</v>
      </c>
      <c r="AJ7" s="48">
        <v>18</v>
      </c>
      <c r="AK7" s="48">
        <v>8</v>
      </c>
      <c r="AL7" s="48">
        <v>17</v>
      </c>
      <c r="AM7" s="48">
        <v>201</v>
      </c>
      <c r="AN7" s="48">
        <v>2</v>
      </c>
      <c r="AO7" s="48">
        <v>7</v>
      </c>
      <c r="AP7" s="26">
        <f t="shared" si="4"/>
        <v>3012</v>
      </c>
      <c r="AQ7" s="50">
        <v>0</v>
      </c>
      <c r="AR7" s="50">
        <v>0</v>
      </c>
      <c r="AS7" s="50">
        <v>16</v>
      </c>
      <c r="AT7" s="50">
        <v>2</v>
      </c>
      <c r="AU7" s="50">
        <v>13</v>
      </c>
      <c r="AV7" s="26">
        <f t="shared" si="5"/>
        <v>31</v>
      </c>
      <c r="AW7" s="52">
        <v>180</v>
      </c>
      <c r="AX7" s="52">
        <v>1223</v>
      </c>
      <c r="AY7" s="52">
        <v>212</v>
      </c>
      <c r="AZ7" s="52">
        <v>1099</v>
      </c>
      <c r="BA7" s="52">
        <v>133</v>
      </c>
      <c r="BB7" s="52">
        <v>154</v>
      </c>
      <c r="BC7" s="27">
        <f t="shared" si="6"/>
        <v>3001</v>
      </c>
      <c r="BD7" s="54">
        <v>0</v>
      </c>
      <c r="BE7" s="54">
        <v>0</v>
      </c>
      <c r="BF7" s="54">
        <v>31</v>
      </c>
      <c r="BG7" s="54">
        <v>2</v>
      </c>
      <c r="BH7" s="54">
        <v>9</v>
      </c>
      <c r="BI7" s="27">
        <f t="shared" si="7"/>
        <v>42</v>
      </c>
    </row>
    <row r="8" spans="1:61" ht="15">
      <c r="A8" s="181" t="s">
        <v>732</v>
      </c>
      <c r="B8" s="181" t="s">
        <v>748</v>
      </c>
      <c r="C8" s="180">
        <v>91</v>
      </c>
      <c r="D8" s="180">
        <v>31</v>
      </c>
      <c r="E8" s="180">
        <v>1989</v>
      </c>
      <c r="F8" s="180">
        <v>79</v>
      </c>
      <c r="G8" s="180">
        <v>680</v>
      </c>
      <c r="H8" s="180">
        <v>81</v>
      </c>
      <c r="I8" s="180">
        <v>45</v>
      </c>
      <c r="J8" s="25">
        <f t="shared" si="0"/>
        <v>2996</v>
      </c>
      <c r="K8" s="42">
        <v>0</v>
      </c>
      <c r="L8" s="42">
        <v>0</v>
      </c>
      <c r="M8" s="42">
        <v>5</v>
      </c>
      <c r="N8" s="42">
        <v>10</v>
      </c>
      <c r="O8" s="42">
        <v>42</v>
      </c>
      <c r="P8" s="25">
        <f t="shared" si="1"/>
        <v>57</v>
      </c>
      <c r="Q8" s="44">
        <v>331</v>
      </c>
      <c r="R8" s="44">
        <v>79</v>
      </c>
      <c r="S8" s="44">
        <v>333</v>
      </c>
      <c r="T8" s="44">
        <v>418</v>
      </c>
      <c r="U8" s="44">
        <v>302</v>
      </c>
      <c r="V8" s="44">
        <v>484</v>
      </c>
      <c r="W8" s="44">
        <v>220</v>
      </c>
      <c r="X8" s="25">
        <f t="shared" si="2"/>
        <v>2167</v>
      </c>
      <c r="Y8" s="46">
        <v>796</v>
      </c>
      <c r="Z8" s="46">
        <v>32</v>
      </c>
      <c r="AA8" s="46">
        <v>1</v>
      </c>
      <c r="AB8" s="25">
        <f t="shared" si="3"/>
        <v>829</v>
      </c>
      <c r="AC8" s="48">
        <v>37</v>
      </c>
      <c r="AD8" s="48">
        <v>75</v>
      </c>
      <c r="AE8" s="48">
        <v>1682</v>
      </c>
      <c r="AF8" s="48">
        <v>21</v>
      </c>
      <c r="AG8" s="48">
        <v>152</v>
      </c>
      <c r="AH8" s="48">
        <v>781</v>
      </c>
      <c r="AI8" s="48">
        <v>116</v>
      </c>
      <c r="AJ8" s="48">
        <v>4</v>
      </c>
      <c r="AK8" s="48">
        <v>5</v>
      </c>
      <c r="AL8" s="48">
        <v>13</v>
      </c>
      <c r="AM8" s="48">
        <v>95</v>
      </c>
      <c r="AN8" s="48">
        <v>6</v>
      </c>
      <c r="AO8" s="48">
        <v>11</v>
      </c>
      <c r="AP8" s="26">
        <f t="shared" si="4"/>
        <v>2998</v>
      </c>
      <c r="AQ8" s="50">
        <v>0</v>
      </c>
      <c r="AR8" s="50">
        <v>0</v>
      </c>
      <c r="AS8" s="50">
        <v>42</v>
      </c>
      <c r="AT8" s="50">
        <v>3</v>
      </c>
      <c r="AU8" s="50">
        <v>9</v>
      </c>
      <c r="AV8" s="26">
        <f t="shared" si="5"/>
        <v>54</v>
      </c>
      <c r="AW8" s="52">
        <v>149</v>
      </c>
      <c r="AX8" s="52">
        <v>1743</v>
      </c>
      <c r="AY8" s="52">
        <v>151</v>
      </c>
      <c r="AZ8" s="52">
        <v>811</v>
      </c>
      <c r="BA8" s="52">
        <v>55</v>
      </c>
      <c r="BB8" s="52">
        <v>86</v>
      </c>
      <c r="BC8" s="27">
        <f t="shared" si="6"/>
        <v>2995</v>
      </c>
      <c r="BD8" s="54">
        <v>0</v>
      </c>
      <c r="BE8" s="54">
        <v>0</v>
      </c>
      <c r="BF8" s="54">
        <v>48</v>
      </c>
      <c r="BG8" s="54">
        <v>3</v>
      </c>
      <c r="BH8" s="54">
        <v>7</v>
      </c>
      <c r="BI8" s="27">
        <f t="shared" si="7"/>
        <v>58</v>
      </c>
    </row>
    <row r="9" spans="1:61" ht="15">
      <c r="A9" s="181" t="s">
        <v>732</v>
      </c>
      <c r="B9" s="181" t="s">
        <v>747</v>
      </c>
      <c r="C9" s="180">
        <v>54</v>
      </c>
      <c r="D9" s="180">
        <v>49</v>
      </c>
      <c r="E9" s="180">
        <v>543</v>
      </c>
      <c r="F9" s="180">
        <v>72</v>
      </c>
      <c r="G9" s="180">
        <v>2265</v>
      </c>
      <c r="H9" s="180">
        <v>64</v>
      </c>
      <c r="I9" s="180">
        <v>53</v>
      </c>
      <c r="J9" s="25">
        <f t="shared" si="0"/>
        <v>3100</v>
      </c>
      <c r="K9" s="42">
        <v>0</v>
      </c>
      <c r="L9" s="42">
        <v>0</v>
      </c>
      <c r="M9" s="42">
        <v>28</v>
      </c>
      <c r="N9" s="42">
        <v>19</v>
      </c>
      <c r="O9" s="42">
        <v>53</v>
      </c>
      <c r="P9" s="25">
        <f t="shared" si="1"/>
        <v>100</v>
      </c>
      <c r="Q9" s="44">
        <v>194</v>
      </c>
      <c r="R9" s="44">
        <v>74</v>
      </c>
      <c r="S9" s="44">
        <v>323</v>
      </c>
      <c r="T9" s="44">
        <v>333</v>
      </c>
      <c r="U9" s="44">
        <v>676</v>
      </c>
      <c r="V9" s="44">
        <v>289</v>
      </c>
      <c r="W9" s="44">
        <v>152</v>
      </c>
      <c r="X9" s="25">
        <f t="shared" si="2"/>
        <v>2041</v>
      </c>
      <c r="Y9" s="46">
        <v>973</v>
      </c>
      <c r="Z9" s="46">
        <v>80</v>
      </c>
      <c r="AA9" s="46">
        <v>6</v>
      </c>
      <c r="AB9" s="25">
        <f t="shared" si="3"/>
        <v>1059</v>
      </c>
      <c r="AC9" s="48">
        <v>62</v>
      </c>
      <c r="AD9" s="48">
        <v>52</v>
      </c>
      <c r="AE9" s="48">
        <v>296</v>
      </c>
      <c r="AF9" s="48">
        <v>26</v>
      </c>
      <c r="AG9" s="48">
        <v>100</v>
      </c>
      <c r="AH9" s="48">
        <v>2357</v>
      </c>
      <c r="AI9" s="48">
        <v>65</v>
      </c>
      <c r="AJ9" s="48">
        <v>15</v>
      </c>
      <c r="AK9" s="48">
        <v>8</v>
      </c>
      <c r="AL9" s="48">
        <v>36</v>
      </c>
      <c r="AM9" s="48">
        <v>96</v>
      </c>
      <c r="AN9" s="48">
        <v>6</v>
      </c>
      <c r="AO9" s="48">
        <v>8</v>
      </c>
      <c r="AP9" s="26">
        <f t="shared" si="4"/>
        <v>3127</v>
      </c>
      <c r="AQ9" s="50">
        <v>0</v>
      </c>
      <c r="AR9" s="50">
        <v>0</v>
      </c>
      <c r="AS9" s="50">
        <v>55</v>
      </c>
      <c r="AT9" s="50">
        <v>1</v>
      </c>
      <c r="AU9" s="50">
        <v>16</v>
      </c>
      <c r="AV9" s="26">
        <f t="shared" si="5"/>
        <v>72</v>
      </c>
      <c r="AW9" s="52">
        <v>87</v>
      </c>
      <c r="AX9" s="52">
        <v>333</v>
      </c>
      <c r="AY9" s="52">
        <v>113</v>
      </c>
      <c r="AZ9" s="52">
        <v>2396</v>
      </c>
      <c r="BA9" s="52">
        <v>94</v>
      </c>
      <c r="BB9" s="52">
        <v>86</v>
      </c>
      <c r="BC9" s="27">
        <f t="shared" si="6"/>
        <v>3109</v>
      </c>
      <c r="BD9" s="54">
        <v>0</v>
      </c>
      <c r="BE9" s="54">
        <v>1</v>
      </c>
      <c r="BF9" s="54">
        <v>67</v>
      </c>
      <c r="BG9" s="54">
        <v>1</v>
      </c>
      <c r="BH9" s="54">
        <v>21</v>
      </c>
      <c r="BI9" s="27">
        <f t="shared" si="7"/>
        <v>90</v>
      </c>
    </row>
    <row r="10" spans="1:61" ht="15">
      <c r="A10" s="181" t="s">
        <v>732</v>
      </c>
      <c r="B10" s="181" t="s">
        <v>746</v>
      </c>
      <c r="C10" s="180">
        <v>56</v>
      </c>
      <c r="D10" s="180">
        <v>54</v>
      </c>
      <c r="E10" s="180">
        <v>932</v>
      </c>
      <c r="F10" s="180">
        <v>63</v>
      </c>
      <c r="G10" s="180">
        <v>1447</v>
      </c>
      <c r="H10" s="180">
        <v>69</v>
      </c>
      <c r="I10" s="180">
        <v>51</v>
      </c>
      <c r="J10" s="25">
        <f t="shared" si="0"/>
        <v>2672</v>
      </c>
      <c r="K10" s="42">
        <v>0</v>
      </c>
      <c r="L10" s="42">
        <v>0</v>
      </c>
      <c r="M10" s="42">
        <v>31</v>
      </c>
      <c r="N10" s="42">
        <v>14</v>
      </c>
      <c r="O10" s="42">
        <v>47</v>
      </c>
      <c r="P10" s="25">
        <f t="shared" si="1"/>
        <v>92</v>
      </c>
      <c r="Q10" s="44">
        <v>176</v>
      </c>
      <c r="R10" s="44">
        <v>141</v>
      </c>
      <c r="S10" s="44">
        <v>324</v>
      </c>
      <c r="T10" s="44">
        <v>300</v>
      </c>
      <c r="U10" s="44">
        <v>518</v>
      </c>
      <c r="V10" s="44">
        <v>302</v>
      </c>
      <c r="W10" s="44">
        <v>189</v>
      </c>
      <c r="X10" s="25">
        <f t="shared" si="2"/>
        <v>1950</v>
      </c>
      <c r="Y10" s="46">
        <v>674</v>
      </c>
      <c r="Z10" s="46">
        <v>42</v>
      </c>
      <c r="AA10" s="46">
        <v>6</v>
      </c>
      <c r="AB10" s="25">
        <f t="shared" si="3"/>
        <v>722</v>
      </c>
      <c r="AC10" s="48">
        <v>91</v>
      </c>
      <c r="AD10" s="48">
        <v>43</v>
      </c>
      <c r="AE10" s="48">
        <v>665</v>
      </c>
      <c r="AF10" s="48">
        <v>23</v>
      </c>
      <c r="AG10" s="48">
        <v>85</v>
      </c>
      <c r="AH10" s="48">
        <v>1549</v>
      </c>
      <c r="AI10" s="48">
        <v>62</v>
      </c>
      <c r="AJ10" s="48">
        <v>15</v>
      </c>
      <c r="AK10" s="48">
        <v>7</v>
      </c>
      <c r="AL10" s="48">
        <v>21</v>
      </c>
      <c r="AM10" s="48">
        <v>130</v>
      </c>
      <c r="AN10" s="48">
        <v>4</v>
      </c>
      <c r="AO10" s="48">
        <v>8</v>
      </c>
      <c r="AP10" s="26">
        <f t="shared" si="4"/>
        <v>2703</v>
      </c>
      <c r="AQ10" s="50">
        <v>0</v>
      </c>
      <c r="AR10" s="50">
        <v>0</v>
      </c>
      <c r="AS10" s="50">
        <v>45</v>
      </c>
      <c r="AT10" s="50">
        <v>1</v>
      </c>
      <c r="AU10" s="50">
        <v>15</v>
      </c>
      <c r="AV10" s="26">
        <f t="shared" si="5"/>
        <v>61</v>
      </c>
      <c r="AW10" s="52">
        <v>100</v>
      </c>
      <c r="AX10" s="52">
        <v>697</v>
      </c>
      <c r="AY10" s="52">
        <v>95</v>
      </c>
      <c r="AZ10" s="52">
        <v>1605</v>
      </c>
      <c r="BA10" s="52">
        <v>111</v>
      </c>
      <c r="BB10" s="52">
        <v>87</v>
      </c>
      <c r="BC10" s="27">
        <f t="shared" si="6"/>
        <v>2695</v>
      </c>
      <c r="BD10" s="54">
        <v>0</v>
      </c>
      <c r="BE10" s="54">
        <v>0</v>
      </c>
      <c r="BF10" s="54">
        <v>51</v>
      </c>
      <c r="BG10" s="54">
        <v>2</v>
      </c>
      <c r="BH10" s="54">
        <v>15</v>
      </c>
      <c r="BI10" s="27">
        <f t="shared" si="7"/>
        <v>68</v>
      </c>
    </row>
    <row r="11" spans="1:61" ht="15">
      <c r="A11" s="181" t="s">
        <v>732</v>
      </c>
      <c r="B11" s="181" t="s">
        <v>745</v>
      </c>
      <c r="C11" s="180">
        <v>63</v>
      </c>
      <c r="D11" s="180">
        <v>69</v>
      </c>
      <c r="E11" s="180">
        <v>820</v>
      </c>
      <c r="F11" s="180">
        <v>79</v>
      </c>
      <c r="G11" s="180">
        <v>1476</v>
      </c>
      <c r="H11" s="180">
        <v>69</v>
      </c>
      <c r="I11" s="180">
        <v>74</v>
      </c>
      <c r="J11" s="25">
        <f t="shared" si="0"/>
        <v>2650</v>
      </c>
      <c r="K11" s="42">
        <v>0</v>
      </c>
      <c r="L11" s="42">
        <v>0</v>
      </c>
      <c r="M11" s="42">
        <v>13</v>
      </c>
      <c r="N11" s="42">
        <v>12</v>
      </c>
      <c r="O11" s="42">
        <v>44</v>
      </c>
      <c r="P11" s="25">
        <f t="shared" si="1"/>
        <v>69</v>
      </c>
      <c r="Q11" s="44">
        <v>164</v>
      </c>
      <c r="R11" s="44">
        <v>160</v>
      </c>
      <c r="S11" s="44">
        <v>332</v>
      </c>
      <c r="T11" s="44">
        <v>332</v>
      </c>
      <c r="U11" s="44">
        <v>496</v>
      </c>
      <c r="V11" s="44">
        <v>303</v>
      </c>
      <c r="W11" s="44">
        <v>206</v>
      </c>
      <c r="X11" s="25">
        <f t="shared" si="2"/>
        <v>1993</v>
      </c>
      <c r="Y11" s="46">
        <v>608</v>
      </c>
      <c r="Z11" s="46">
        <v>43</v>
      </c>
      <c r="AA11" s="46">
        <v>6</v>
      </c>
      <c r="AB11" s="25">
        <f t="shared" si="3"/>
        <v>657</v>
      </c>
      <c r="AC11" s="48">
        <v>111</v>
      </c>
      <c r="AD11" s="48">
        <v>52</v>
      </c>
      <c r="AE11" s="48">
        <v>544</v>
      </c>
      <c r="AF11" s="48">
        <v>32</v>
      </c>
      <c r="AG11" s="48">
        <v>117</v>
      </c>
      <c r="AH11" s="48">
        <v>1552</v>
      </c>
      <c r="AI11" s="48">
        <v>81</v>
      </c>
      <c r="AJ11" s="48">
        <v>18</v>
      </c>
      <c r="AK11" s="48">
        <v>5</v>
      </c>
      <c r="AL11" s="48">
        <v>19</v>
      </c>
      <c r="AM11" s="48">
        <v>135</v>
      </c>
      <c r="AN11" s="48">
        <v>0</v>
      </c>
      <c r="AO11" s="48">
        <v>9</v>
      </c>
      <c r="AP11" s="26">
        <f t="shared" si="4"/>
        <v>2675</v>
      </c>
      <c r="AQ11" s="50">
        <v>0</v>
      </c>
      <c r="AR11" s="50">
        <v>0</v>
      </c>
      <c r="AS11" s="50">
        <v>24</v>
      </c>
      <c r="AT11" s="50">
        <v>1</v>
      </c>
      <c r="AU11" s="50">
        <v>18</v>
      </c>
      <c r="AV11" s="26">
        <f t="shared" si="5"/>
        <v>43</v>
      </c>
      <c r="AW11" s="52">
        <v>112</v>
      </c>
      <c r="AX11" s="52">
        <v>568</v>
      </c>
      <c r="AY11" s="52">
        <v>98</v>
      </c>
      <c r="AZ11" s="52">
        <v>1626</v>
      </c>
      <c r="BA11" s="52">
        <v>147</v>
      </c>
      <c r="BB11" s="52">
        <v>115</v>
      </c>
      <c r="BC11" s="27">
        <f t="shared" si="6"/>
        <v>2666</v>
      </c>
      <c r="BD11" s="54">
        <v>0</v>
      </c>
      <c r="BE11" s="54">
        <v>0</v>
      </c>
      <c r="BF11" s="54">
        <v>34</v>
      </c>
      <c r="BG11" s="54">
        <v>4</v>
      </c>
      <c r="BH11" s="54">
        <v>14</v>
      </c>
      <c r="BI11" s="27">
        <f t="shared" si="7"/>
        <v>52</v>
      </c>
    </row>
    <row r="12" spans="1:61" ht="15">
      <c r="A12" s="181" t="s">
        <v>732</v>
      </c>
      <c r="B12" s="181" t="s">
        <v>744</v>
      </c>
      <c r="C12" s="180">
        <v>154</v>
      </c>
      <c r="D12" s="180">
        <v>25</v>
      </c>
      <c r="E12" s="180">
        <v>2272</v>
      </c>
      <c r="F12" s="180">
        <v>107</v>
      </c>
      <c r="G12" s="180">
        <v>758</v>
      </c>
      <c r="H12" s="180">
        <v>109</v>
      </c>
      <c r="I12" s="180">
        <v>74</v>
      </c>
      <c r="J12" s="25">
        <f t="shared" si="0"/>
        <v>3499</v>
      </c>
      <c r="K12" s="42">
        <v>0</v>
      </c>
      <c r="L12" s="42">
        <v>0</v>
      </c>
      <c r="M12" s="42">
        <v>9</v>
      </c>
      <c r="N12" s="42">
        <v>10</v>
      </c>
      <c r="O12" s="42">
        <v>31</v>
      </c>
      <c r="P12" s="25">
        <f t="shared" si="1"/>
        <v>50</v>
      </c>
      <c r="Q12" s="44">
        <v>341</v>
      </c>
      <c r="R12" s="44">
        <v>157</v>
      </c>
      <c r="S12" s="44">
        <v>365</v>
      </c>
      <c r="T12" s="44">
        <v>577</v>
      </c>
      <c r="U12" s="44">
        <v>304</v>
      </c>
      <c r="V12" s="44">
        <v>573</v>
      </c>
      <c r="W12" s="44">
        <v>329</v>
      </c>
      <c r="X12" s="25">
        <f t="shared" si="2"/>
        <v>2646</v>
      </c>
      <c r="Y12" s="46">
        <v>831</v>
      </c>
      <c r="Z12" s="46">
        <v>22</v>
      </c>
      <c r="AA12" s="46">
        <v>0</v>
      </c>
      <c r="AB12" s="25">
        <f t="shared" si="3"/>
        <v>853</v>
      </c>
      <c r="AC12" s="48">
        <v>45</v>
      </c>
      <c r="AD12" s="48">
        <v>72</v>
      </c>
      <c r="AE12" s="48">
        <v>1886</v>
      </c>
      <c r="AF12" s="48">
        <v>38</v>
      </c>
      <c r="AG12" s="48">
        <v>240</v>
      </c>
      <c r="AH12" s="48">
        <v>809</v>
      </c>
      <c r="AI12" s="48">
        <v>159</v>
      </c>
      <c r="AJ12" s="48">
        <v>13</v>
      </c>
      <c r="AK12" s="48">
        <v>11</v>
      </c>
      <c r="AL12" s="48">
        <v>22</v>
      </c>
      <c r="AM12" s="48">
        <v>202</v>
      </c>
      <c r="AN12" s="48">
        <v>3</v>
      </c>
      <c r="AO12" s="48">
        <v>5</v>
      </c>
      <c r="AP12" s="26">
        <f t="shared" si="4"/>
        <v>3505</v>
      </c>
      <c r="AQ12" s="50">
        <v>0</v>
      </c>
      <c r="AR12" s="50">
        <v>0</v>
      </c>
      <c r="AS12" s="50">
        <v>35</v>
      </c>
      <c r="AT12" s="50">
        <v>1</v>
      </c>
      <c r="AU12" s="50">
        <v>9</v>
      </c>
      <c r="AV12" s="26">
        <f t="shared" si="5"/>
        <v>45</v>
      </c>
      <c r="AW12" s="52">
        <v>232</v>
      </c>
      <c r="AX12" s="52">
        <v>1964</v>
      </c>
      <c r="AY12" s="52">
        <v>187</v>
      </c>
      <c r="AZ12" s="52">
        <v>894</v>
      </c>
      <c r="BA12" s="52">
        <v>71</v>
      </c>
      <c r="BB12" s="52">
        <v>146</v>
      </c>
      <c r="BC12" s="27">
        <f t="shared" si="6"/>
        <v>3494</v>
      </c>
      <c r="BD12" s="54">
        <v>0</v>
      </c>
      <c r="BE12" s="54">
        <v>0</v>
      </c>
      <c r="BF12" s="54">
        <v>47</v>
      </c>
      <c r="BG12" s="54">
        <v>0</v>
      </c>
      <c r="BH12" s="54">
        <v>9</v>
      </c>
      <c r="BI12" s="27">
        <f t="shared" si="7"/>
        <v>56</v>
      </c>
    </row>
    <row r="13" spans="1:61" ht="15">
      <c r="A13" s="181" t="s">
        <v>732</v>
      </c>
      <c r="B13" s="181" t="s">
        <v>743</v>
      </c>
      <c r="C13" s="180">
        <v>50</v>
      </c>
      <c r="D13" s="180">
        <v>34</v>
      </c>
      <c r="E13" s="180">
        <v>721</v>
      </c>
      <c r="F13" s="180">
        <v>76</v>
      </c>
      <c r="G13" s="180">
        <v>1934</v>
      </c>
      <c r="H13" s="180">
        <v>53</v>
      </c>
      <c r="I13" s="180">
        <v>37</v>
      </c>
      <c r="J13" s="25">
        <f t="shared" si="0"/>
        <v>2905</v>
      </c>
      <c r="K13" s="42">
        <v>0</v>
      </c>
      <c r="L13" s="42">
        <v>0</v>
      </c>
      <c r="M13" s="42">
        <v>20</v>
      </c>
      <c r="N13" s="42">
        <v>28</v>
      </c>
      <c r="O13" s="42">
        <v>53</v>
      </c>
      <c r="P13" s="25">
        <f t="shared" si="1"/>
        <v>101</v>
      </c>
      <c r="Q13" s="44">
        <v>172</v>
      </c>
      <c r="R13" s="44">
        <v>80</v>
      </c>
      <c r="S13" s="44">
        <v>327</v>
      </c>
      <c r="T13" s="44">
        <v>397</v>
      </c>
      <c r="U13" s="44">
        <v>586</v>
      </c>
      <c r="V13" s="44">
        <v>301</v>
      </c>
      <c r="W13" s="44">
        <v>164</v>
      </c>
      <c r="X13" s="25">
        <f t="shared" si="2"/>
        <v>2027</v>
      </c>
      <c r="Y13" s="46">
        <v>815</v>
      </c>
      <c r="Z13" s="46">
        <v>53</v>
      </c>
      <c r="AA13" s="46">
        <v>10</v>
      </c>
      <c r="AB13" s="25">
        <f t="shared" si="3"/>
        <v>878</v>
      </c>
      <c r="AC13" s="48">
        <v>42</v>
      </c>
      <c r="AD13" s="48">
        <v>69</v>
      </c>
      <c r="AE13" s="48">
        <v>483</v>
      </c>
      <c r="AF13" s="48">
        <v>13</v>
      </c>
      <c r="AG13" s="48">
        <v>125</v>
      </c>
      <c r="AH13" s="48">
        <v>1975</v>
      </c>
      <c r="AI13" s="48">
        <v>63</v>
      </c>
      <c r="AJ13" s="48">
        <v>7</v>
      </c>
      <c r="AK13" s="48">
        <v>9</v>
      </c>
      <c r="AL13" s="48">
        <v>29</v>
      </c>
      <c r="AM13" s="48">
        <v>107</v>
      </c>
      <c r="AN13" s="48">
        <v>5</v>
      </c>
      <c r="AO13" s="48">
        <v>12</v>
      </c>
      <c r="AP13" s="26">
        <f t="shared" si="4"/>
        <v>2939</v>
      </c>
      <c r="AQ13" s="50">
        <v>0</v>
      </c>
      <c r="AR13" s="50">
        <v>0</v>
      </c>
      <c r="AS13" s="50">
        <v>51</v>
      </c>
      <c r="AT13" s="50">
        <v>0</v>
      </c>
      <c r="AU13" s="50">
        <v>13</v>
      </c>
      <c r="AV13" s="26">
        <f t="shared" si="5"/>
        <v>64</v>
      </c>
      <c r="AW13" s="52">
        <v>107</v>
      </c>
      <c r="AX13" s="52">
        <v>500</v>
      </c>
      <c r="AY13" s="52">
        <v>150</v>
      </c>
      <c r="AZ13" s="52">
        <v>2022</v>
      </c>
      <c r="BA13" s="52">
        <v>70</v>
      </c>
      <c r="BB13" s="52">
        <v>77</v>
      </c>
      <c r="BC13" s="27">
        <f t="shared" si="6"/>
        <v>2926</v>
      </c>
      <c r="BD13" s="54">
        <v>0</v>
      </c>
      <c r="BE13" s="54">
        <v>0</v>
      </c>
      <c r="BF13" s="54">
        <v>53</v>
      </c>
      <c r="BG13" s="54">
        <v>4</v>
      </c>
      <c r="BH13" s="54">
        <v>21</v>
      </c>
      <c r="BI13" s="27">
        <f t="shared" si="7"/>
        <v>78</v>
      </c>
    </row>
    <row r="14" spans="1:61" ht="15">
      <c r="A14" s="181" t="s">
        <v>732</v>
      </c>
      <c r="B14" s="181" t="s">
        <v>742</v>
      </c>
      <c r="C14" s="180">
        <v>124</v>
      </c>
      <c r="D14" s="180">
        <v>47</v>
      </c>
      <c r="E14" s="180">
        <v>2039</v>
      </c>
      <c r="F14" s="180">
        <v>107</v>
      </c>
      <c r="G14" s="180">
        <v>795</v>
      </c>
      <c r="H14" s="180">
        <v>94</v>
      </c>
      <c r="I14" s="180">
        <v>76</v>
      </c>
      <c r="J14" s="25">
        <f t="shared" si="0"/>
        <v>3282</v>
      </c>
      <c r="K14" s="42">
        <v>0</v>
      </c>
      <c r="L14" s="42">
        <v>0</v>
      </c>
      <c r="M14" s="42">
        <v>5</v>
      </c>
      <c r="N14" s="42">
        <v>7</v>
      </c>
      <c r="O14" s="42">
        <v>36</v>
      </c>
      <c r="P14" s="25">
        <f t="shared" si="1"/>
        <v>48</v>
      </c>
      <c r="Q14" s="44">
        <v>334</v>
      </c>
      <c r="R14" s="44">
        <v>143</v>
      </c>
      <c r="S14" s="44">
        <v>351</v>
      </c>
      <c r="T14" s="44">
        <v>525</v>
      </c>
      <c r="U14" s="44">
        <v>337</v>
      </c>
      <c r="V14" s="44">
        <v>507</v>
      </c>
      <c r="W14" s="44">
        <v>284</v>
      </c>
      <c r="X14" s="25">
        <f t="shared" si="2"/>
        <v>2481</v>
      </c>
      <c r="Y14" s="46">
        <v>773</v>
      </c>
      <c r="Z14" s="46">
        <v>25</v>
      </c>
      <c r="AA14" s="46">
        <v>3</v>
      </c>
      <c r="AB14" s="25">
        <f t="shared" si="3"/>
        <v>801</v>
      </c>
      <c r="AC14" s="48">
        <v>77</v>
      </c>
      <c r="AD14" s="48">
        <v>42</v>
      </c>
      <c r="AE14" s="48">
        <v>1667</v>
      </c>
      <c r="AF14" s="48">
        <v>40</v>
      </c>
      <c r="AG14" s="48">
        <v>222</v>
      </c>
      <c r="AH14" s="48">
        <v>878</v>
      </c>
      <c r="AI14" s="48">
        <v>125</v>
      </c>
      <c r="AJ14" s="48">
        <v>8</v>
      </c>
      <c r="AK14" s="48">
        <v>10</v>
      </c>
      <c r="AL14" s="48">
        <v>16</v>
      </c>
      <c r="AM14" s="48">
        <v>188</v>
      </c>
      <c r="AN14" s="48">
        <v>5</v>
      </c>
      <c r="AO14" s="48">
        <v>12</v>
      </c>
      <c r="AP14" s="26">
        <f t="shared" si="4"/>
        <v>3290</v>
      </c>
      <c r="AQ14" s="50">
        <v>0</v>
      </c>
      <c r="AR14" s="50">
        <v>0</v>
      </c>
      <c r="AS14" s="50">
        <v>24</v>
      </c>
      <c r="AT14" s="50">
        <v>2</v>
      </c>
      <c r="AU14" s="50">
        <v>13</v>
      </c>
      <c r="AV14" s="26">
        <f t="shared" si="5"/>
        <v>39</v>
      </c>
      <c r="AW14" s="52">
        <v>184</v>
      </c>
      <c r="AX14" s="52">
        <v>1767</v>
      </c>
      <c r="AY14" s="52">
        <v>188</v>
      </c>
      <c r="AZ14" s="52">
        <v>924</v>
      </c>
      <c r="BA14" s="52">
        <v>81</v>
      </c>
      <c r="BB14" s="52">
        <v>140</v>
      </c>
      <c r="BC14" s="27">
        <f t="shared" si="6"/>
        <v>3284</v>
      </c>
      <c r="BD14" s="54">
        <v>0</v>
      </c>
      <c r="BE14" s="54">
        <v>0</v>
      </c>
      <c r="BF14" s="54">
        <v>37</v>
      </c>
      <c r="BG14" s="54">
        <v>1</v>
      </c>
      <c r="BH14" s="54">
        <v>7</v>
      </c>
      <c r="BI14" s="27">
        <f t="shared" si="7"/>
        <v>45</v>
      </c>
    </row>
    <row r="15" spans="1:61" ht="15">
      <c r="A15" s="181" t="s">
        <v>732</v>
      </c>
      <c r="B15" s="181" t="s">
        <v>741</v>
      </c>
      <c r="C15" s="180">
        <v>48</v>
      </c>
      <c r="D15" s="180">
        <v>62</v>
      </c>
      <c r="E15" s="180">
        <v>805</v>
      </c>
      <c r="F15" s="180">
        <v>58</v>
      </c>
      <c r="G15" s="180">
        <v>1481</v>
      </c>
      <c r="H15" s="180">
        <v>49</v>
      </c>
      <c r="I15" s="180">
        <v>55</v>
      </c>
      <c r="J15" s="25">
        <f t="shared" si="0"/>
        <v>2558</v>
      </c>
      <c r="K15" s="42">
        <v>0</v>
      </c>
      <c r="L15" s="42">
        <v>0</v>
      </c>
      <c r="M15" s="42">
        <v>27</v>
      </c>
      <c r="N15" s="42">
        <v>4</v>
      </c>
      <c r="O15" s="42">
        <v>64</v>
      </c>
      <c r="P15" s="25">
        <f t="shared" si="1"/>
        <v>95</v>
      </c>
      <c r="Q15" s="44">
        <v>190</v>
      </c>
      <c r="R15" s="44">
        <v>94</v>
      </c>
      <c r="S15" s="44">
        <v>258</v>
      </c>
      <c r="T15" s="44">
        <v>366</v>
      </c>
      <c r="U15" s="44">
        <v>487</v>
      </c>
      <c r="V15" s="44">
        <v>274</v>
      </c>
      <c r="W15" s="44">
        <v>175</v>
      </c>
      <c r="X15" s="25">
        <f t="shared" si="2"/>
        <v>1844</v>
      </c>
      <c r="Y15" s="46">
        <v>684</v>
      </c>
      <c r="Z15" s="46">
        <v>28</v>
      </c>
      <c r="AA15" s="46">
        <v>2</v>
      </c>
      <c r="AB15" s="25">
        <f t="shared" si="3"/>
        <v>714</v>
      </c>
      <c r="AC15" s="48">
        <v>62</v>
      </c>
      <c r="AD15" s="48">
        <v>58</v>
      </c>
      <c r="AE15" s="48">
        <v>522</v>
      </c>
      <c r="AF15" s="48">
        <v>21</v>
      </c>
      <c r="AG15" s="48">
        <v>114</v>
      </c>
      <c r="AH15" s="48">
        <v>1592</v>
      </c>
      <c r="AI15" s="48">
        <v>51</v>
      </c>
      <c r="AJ15" s="48">
        <v>16</v>
      </c>
      <c r="AK15" s="48">
        <v>6</v>
      </c>
      <c r="AL15" s="48">
        <v>10</v>
      </c>
      <c r="AM15" s="48">
        <v>133</v>
      </c>
      <c r="AN15" s="48">
        <v>3</v>
      </c>
      <c r="AO15" s="48">
        <v>14</v>
      </c>
      <c r="AP15" s="26">
        <f t="shared" si="4"/>
        <v>2602</v>
      </c>
      <c r="AQ15" s="50">
        <v>0</v>
      </c>
      <c r="AR15" s="50">
        <v>0</v>
      </c>
      <c r="AS15" s="50">
        <v>24</v>
      </c>
      <c r="AT15" s="50">
        <v>1</v>
      </c>
      <c r="AU15" s="50">
        <v>24</v>
      </c>
      <c r="AV15" s="26">
        <f t="shared" si="5"/>
        <v>49</v>
      </c>
      <c r="AW15" s="52">
        <v>68</v>
      </c>
      <c r="AX15" s="52">
        <v>569</v>
      </c>
      <c r="AY15" s="52">
        <v>95</v>
      </c>
      <c r="AZ15" s="52">
        <v>1670</v>
      </c>
      <c r="BA15" s="52">
        <v>98</v>
      </c>
      <c r="BB15" s="52">
        <v>103</v>
      </c>
      <c r="BC15" s="27">
        <f t="shared" si="6"/>
        <v>2603</v>
      </c>
      <c r="BD15" s="54">
        <v>0</v>
      </c>
      <c r="BE15" s="54">
        <v>0</v>
      </c>
      <c r="BF15" s="54">
        <v>29</v>
      </c>
      <c r="BG15" s="54">
        <v>2</v>
      </c>
      <c r="BH15" s="54">
        <v>19</v>
      </c>
      <c r="BI15" s="27">
        <f t="shared" si="7"/>
        <v>50</v>
      </c>
    </row>
    <row r="16" spans="1:61" ht="15">
      <c r="A16" s="181" t="s">
        <v>732</v>
      </c>
      <c r="B16" s="181" t="s">
        <v>740</v>
      </c>
      <c r="C16" s="180">
        <v>48</v>
      </c>
      <c r="D16" s="180">
        <v>44</v>
      </c>
      <c r="E16" s="180">
        <v>606</v>
      </c>
      <c r="F16" s="180">
        <v>71</v>
      </c>
      <c r="G16" s="180">
        <v>1924</v>
      </c>
      <c r="H16" s="180">
        <v>77</v>
      </c>
      <c r="I16" s="180">
        <v>51</v>
      </c>
      <c r="J16" s="25">
        <f t="shared" si="0"/>
        <v>2821</v>
      </c>
      <c r="K16" s="42">
        <v>0</v>
      </c>
      <c r="L16" s="42">
        <v>0</v>
      </c>
      <c r="M16" s="42">
        <v>19</v>
      </c>
      <c r="N16" s="42">
        <v>29</v>
      </c>
      <c r="O16" s="42">
        <v>77</v>
      </c>
      <c r="P16" s="25">
        <f t="shared" si="1"/>
        <v>125</v>
      </c>
      <c r="Q16" s="44">
        <v>214</v>
      </c>
      <c r="R16" s="44">
        <v>77</v>
      </c>
      <c r="S16" s="44">
        <v>351</v>
      </c>
      <c r="T16" s="44">
        <v>387</v>
      </c>
      <c r="U16" s="44">
        <v>602</v>
      </c>
      <c r="V16" s="44">
        <v>312</v>
      </c>
      <c r="W16" s="44">
        <v>146</v>
      </c>
      <c r="X16" s="25">
        <f t="shared" si="2"/>
        <v>2089</v>
      </c>
      <c r="Y16" s="46">
        <v>648</v>
      </c>
      <c r="Z16" s="46">
        <v>78</v>
      </c>
      <c r="AA16" s="46">
        <v>6</v>
      </c>
      <c r="AB16" s="25">
        <f t="shared" si="3"/>
        <v>732</v>
      </c>
      <c r="AC16" s="48">
        <v>67</v>
      </c>
      <c r="AD16" s="48">
        <v>55</v>
      </c>
      <c r="AE16" s="48">
        <v>392</v>
      </c>
      <c r="AF16" s="48">
        <v>8</v>
      </c>
      <c r="AG16" s="48">
        <v>117</v>
      </c>
      <c r="AH16" s="48">
        <v>1995</v>
      </c>
      <c r="AI16" s="48">
        <v>73</v>
      </c>
      <c r="AJ16" s="48">
        <v>13</v>
      </c>
      <c r="AK16" s="48">
        <v>11</v>
      </c>
      <c r="AL16" s="48">
        <v>30</v>
      </c>
      <c r="AM16" s="48">
        <v>98</v>
      </c>
      <c r="AN16" s="48">
        <v>10</v>
      </c>
      <c r="AO16" s="48">
        <v>12</v>
      </c>
      <c r="AP16" s="26">
        <f t="shared" si="4"/>
        <v>2881</v>
      </c>
      <c r="AQ16" s="50">
        <v>0</v>
      </c>
      <c r="AR16" s="50">
        <v>0</v>
      </c>
      <c r="AS16" s="50">
        <v>42</v>
      </c>
      <c r="AT16" s="50">
        <v>2</v>
      </c>
      <c r="AU16" s="50">
        <v>19</v>
      </c>
      <c r="AV16" s="26">
        <f t="shared" si="5"/>
        <v>63</v>
      </c>
      <c r="AW16" s="52">
        <v>122</v>
      </c>
      <c r="AX16" s="52">
        <v>403</v>
      </c>
      <c r="AY16" s="52">
        <v>130</v>
      </c>
      <c r="AZ16" s="52">
        <v>2042</v>
      </c>
      <c r="BA16" s="52">
        <v>90</v>
      </c>
      <c r="BB16" s="52">
        <v>94</v>
      </c>
      <c r="BC16" s="27">
        <f t="shared" si="6"/>
        <v>2881</v>
      </c>
      <c r="BD16" s="54">
        <v>0</v>
      </c>
      <c r="BE16" s="54">
        <v>0</v>
      </c>
      <c r="BF16" s="54">
        <v>46</v>
      </c>
      <c r="BG16" s="54">
        <v>5</v>
      </c>
      <c r="BH16" s="54">
        <v>11</v>
      </c>
      <c r="BI16" s="27">
        <f t="shared" si="7"/>
        <v>62</v>
      </c>
    </row>
    <row r="17" spans="1:61" ht="15">
      <c r="A17" s="181" t="s">
        <v>732</v>
      </c>
      <c r="B17" s="181" t="s">
        <v>739</v>
      </c>
      <c r="C17" s="180">
        <v>134</v>
      </c>
      <c r="D17" s="180">
        <v>32</v>
      </c>
      <c r="E17" s="180">
        <v>1217</v>
      </c>
      <c r="F17" s="180">
        <v>157</v>
      </c>
      <c r="G17" s="180">
        <v>1392</v>
      </c>
      <c r="H17" s="180">
        <v>98</v>
      </c>
      <c r="I17" s="180">
        <v>51</v>
      </c>
      <c r="J17" s="25">
        <f t="shared" si="0"/>
        <v>3081</v>
      </c>
      <c r="K17" s="42">
        <v>0</v>
      </c>
      <c r="L17" s="42">
        <v>0</v>
      </c>
      <c r="M17" s="42">
        <v>14</v>
      </c>
      <c r="N17" s="42">
        <v>12</v>
      </c>
      <c r="O17" s="42">
        <v>33</v>
      </c>
      <c r="P17" s="25">
        <f t="shared" si="1"/>
        <v>59</v>
      </c>
      <c r="Q17" s="44">
        <v>286</v>
      </c>
      <c r="R17" s="44">
        <v>83</v>
      </c>
      <c r="S17" s="44">
        <v>321</v>
      </c>
      <c r="T17" s="44">
        <v>608</v>
      </c>
      <c r="U17" s="44">
        <v>529</v>
      </c>
      <c r="V17" s="44">
        <v>415</v>
      </c>
      <c r="W17" s="44">
        <v>180</v>
      </c>
      <c r="X17" s="25">
        <f t="shared" si="2"/>
        <v>2422</v>
      </c>
      <c r="Y17" s="46">
        <v>636</v>
      </c>
      <c r="Z17" s="46">
        <v>21</v>
      </c>
      <c r="AA17" s="46">
        <v>2</v>
      </c>
      <c r="AB17" s="25">
        <f t="shared" si="3"/>
        <v>659</v>
      </c>
      <c r="AC17" s="48">
        <v>38</v>
      </c>
      <c r="AD17" s="48">
        <v>59</v>
      </c>
      <c r="AE17" s="48">
        <v>868</v>
      </c>
      <c r="AF17" s="48">
        <v>18</v>
      </c>
      <c r="AG17" s="48">
        <v>277</v>
      </c>
      <c r="AH17" s="48">
        <v>1538</v>
      </c>
      <c r="AI17" s="48">
        <v>100</v>
      </c>
      <c r="AJ17" s="48">
        <v>7</v>
      </c>
      <c r="AK17" s="48">
        <v>7</v>
      </c>
      <c r="AL17" s="48">
        <v>25</v>
      </c>
      <c r="AM17" s="48">
        <v>126</v>
      </c>
      <c r="AN17" s="48">
        <v>3</v>
      </c>
      <c r="AO17" s="48">
        <v>7</v>
      </c>
      <c r="AP17" s="26">
        <f t="shared" si="4"/>
        <v>3073</v>
      </c>
      <c r="AQ17" s="50">
        <v>0</v>
      </c>
      <c r="AR17" s="50">
        <v>0</v>
      </c>
      <c r="AS17" s="50">
        <v>42</v>
      </c>
      <c r="AT17" s="50">
        <v>2</v>
      </c>
      <c r="AU17" s="50">
        <v>19</v>
      </c>
      <c r="AV17" s="26">
        <f t="shared" si="5"/>
        <v>63</v>
      </c>
      <c r="AW17" s="52">
        <v>142</v>
      </c>
      <c r="AX17" s="52">
        <v>866</v>
      </c>
      <c r="AY17" s="52">
        <v>224</v>
      </c>
      <c r="AZ17" s="52">
        <v>1680</v>
      </c>
      <c r="BA17" s="52">
        <v>66</v>
      </c>
      <c r="BB17" s="52">
        <v>97</v>
      </c>
      <c r="BC17" s="27">
        <f t="shared" si="6"/>
        <v>3075</v>
      </c>
      <c r="BD17" s="54">
        <v>0</v>
      </c>
      <c r="BE17" s="54">
        <v>0</v>
      </c>
      <c r="BF17" s="54">
        <v>46</v>
      </c>
      <c r="BG17" s="54">
        <v>3</v>
      </c>
      <c r="BH17" s="54">
        <v>12</v>
      </c>
      <c r="BI17" s="27">
        <f t="shared" si="7"/>
        <v>61</v>
      </c>
    </row>
    <row r="18" spans="1:61" ht="15">
      <c r="A18" s="181" t="s">
        <v>732</v>
      </c>
      <c r="B18" s="181" t="s">
        <v>738</v>
      </c>
      <c r="C18" s="180">
        <v>56</v>
      </c>
      <c r="D18" s="180">
        <v>62</v>
      </c>
      <c r="E18" s="180">
        <v>598</v>
      </c>
      <c r="F18" s="180">
        <v>55</v>
      </c>
      <c r="G18" s="180">
        <v>1659</v>
      </c>
      <c r="H18" s="180">
        <v>61</v>
      </c>
      <c r="I18" s="180">
        <v>41</v>
      </c>
      <c r="J18" s="25">
        <f t="shared" si="0"/>
        <v>2532</v>
      </c>
      <c r="K18" s="42">
        <v>0</v>
      </c>
      <c r="L18" s="42">
        <v>0</v>
      </c>
      <c r="M18" s="42">
        <v>29</v>
      </c>
      <c r="N18" s="42">
        <v>12</v>
      </c>
      <c r="O18" s="42">
        <v>52</v>
      </c>
      <c r="P18" s="25">
        <f t="shared" si="1"/>
        <v>93</v>
      </c>
      <c r="Q18" s="44">
        <v>146</v>
      </c>
      <c r="R18" s="44">
        <v>90</v>
      </c>
      <c r="S18" s="44">
        <v>237</v>
      </c>
      <c r="T18" s="44">
        <v>296</v>
      </c>
      <c r="U18" s="44">
        <v>472</v>
      </c>
      <c r="V18" s="44">
        <v>270</v>
      </c>
      <c r="W18" s="44">
        <v>136</v>
      </c>
      <c r="X18" s="25">
        <f t="shared" si="2"/>
        <v>1647</v>
      </c>
      <c r="Y18" s="46">
        <v>832</v>
      </c>
      <c r="Z18" s="46">
        <v>44</v>
      </c>
      <c r="AA18" s="46">
        <v>9</v>
      </c>
      <c r="AB18" s="25">
        <f t="shared" si="3"/>
        <v>885</v>
      </c>
      <c r="AC18" s="48">
        <v>82</v>
      </c>
      <c r="AD18" s="48">
        <v>58</v>
      </c>
      <c r="AE18" s="48">
        <v>372</v>
      </c>
      <c r="AF18" s="48">
        <v>28</v>
      </c>
      <c r="AG18" s="48">
        <v>86</v>
      </c>
      <c r="AH18" s="48">
        <v>1741</v>
      </c>
      <c r="AI18" s="48">
        <v>68</v>
      </c>
      <c r="AJ18" s="48">
        <v>6</v>
      </c>
      <c r="AK18" s="48">
        <v>10</v>
      </c>
      <c r="AL18" s="48">
        <v>9</v>
      </c>
      <c r="AM18" s="48">
        <v>85</v>
      </c>
      <c r="AN18" s="48">
        <v>2</v>
      </c>
      <c r="AO18" s="48">
        <v>10</v>
      </c>
      <c r="AP18" s="26">
        <f t="shared" si="4"/>
        <v>2557</v>
      </c>
      <c r="AQ18" s="50">
        <v>0</v>
      </c>
      <c r="AR18" s="50">
        <v>0</v>
      </c>
      <c r="AS18" s="50">
        <v>39</v>
      </c>
      <c r="AT18" s="50">
        <v>2</v>
      </c>
      <c r="AU18" s="50">
        <v>26</v>
      </c>
      <c r="AV18" s="26">
        <f t="shared" si="5"/>
        <v>67</v>
      </c>
      <c r="AW18" s="52">
        <v>113</v>
      </c>
      <c r="AX18" s="52">
        <v>397</v>
      </c>
      <c r="AY18" s="52">
        <v>89</v>
      </c>
      <c r="AZ18" s="52">
        <v>1783</v>
      </c>
      <c r="BA18" s="52">
        <v>91</v>
      </c>
      <c r="BB18" s="52">
        <v>92</v>
      </c>
      <c r="BC18" s="27">
        <f t="shared" si="6"/>
        <v>2565</v>
      </c>
      <c r="BD18" s="54">
        <v>0</v>
      </c>
      <c r="BE18" s="54">
        <v>0</v>
      </c>
      <c r="BF18" s="54">
        <v>44</v>
      </c>
      <c r="BG18" s="54">
        <v>3</v>
      </c>
      <c r="BH18" s="54">
        <v>12</v>
      </c>
      <c r="BI18" s="27">
        <f t="shared" si="7"/>
        <v>59</v>
      </c>
    </row>
    <row r="19" spans="1:61" ht="15">
      <c r="A19" s="181" t="s">
        <v>732</v>
      </c>
      <c r="B19" s="227" t="s">
        <v>874</v>
      </c>
      <c r="C19" s="180">
        <v>368</v>
      </c>
      <c r="D19" s="180">
        <v>211</v>
      </c>
      <c r="E19" s="180">
        <v>8123</v>
      </c>
      <c r="F19" s="180">
        <v>514</v>
      </c>
      <c r="G19" s="180">
        <v>6022</v>
      </c>
      <c r="H19" s="180">
        <v>609</v>
      </c>
      <c r="I19" s="180">
        <v>381</v>
      </c>
      <c r="J19" s="25">
        <f t="shared" si="0"/>
        <v>16228</v>
      </c>
      <c r="K19" s="42">
        <v>0</v>
      </c>
      <c r="L19" s="42">
        <v>3</v>
      </c>
      <c r="M19" s="42">
        <v>38</v>
      </c>
      <c r="N19" s="42">
        <v>24</v>
      </c>
      <c r="O19" s="42">
        <v>75</v>
      </c>
      <c r="P19" s="25">
        <f t="shared" si="1"/>
        <v>140</v>
      </c>
      <c r="Q19" s="44">
        <v>1313</v>
      </c>
      <c r="R19" s="44">
        <v>600</v>
      </c>
      <c r="S19" s="44">
        <v>2233</v>
      </c>
      <c r="T19" s="44">
        <v>2703</v>
      </c>
      <c r="U19" s="44">
        <v>2371</v>
      </c>
      <c r="V19" s="44">
        <v>3164</v>
      </c>
      <c r="W19" s="44">
        <v>1626</v>
      </c>
      <c r="X19" s="25">
        <f t="shared" si="2"/>
        <v>14010</v>
      </c>
      <c r="Y19" s="46">
        <v>1983</v>
      </c>
      <c r="Z19" s="46">
        <v>215</v>
      </c>
      <c r="AA19" s="46">
        <v>20</v>
      </c>
      <c r="AB19" s="25">
        <f t="shared" si="3"/>
        <v>2218</v>
      </c>
      <c r="AC19" s="48">
        <v>330</v>
      </c>
      <c r="AD19" s="48">
        <v>335</v>
      </c>
      <c r="AE19" s="48">
        <v>6396</v>
      </c>
      <c r="AF19" s="48">
        <v>235</v>
      </c>
      <c r="AG19" s="48">
        <v>836</v>
      </c>
      <c r="AH19" s="48">
        <v>6316</v>
      </c>
      <c r="AI19" s="48">
        <v>667</v>
      </c>
      <c r="AJ19" s="48">
        <v>76</v>
      </c>
      <c r="AK19" s="48">
        <v>67</v>
      </c>
      <c r="AL19" s="48">
        <v>127</v>
      </c>
      <c r="AM19" s="48">
        <v>732</v>
      </c>
      <c r="AN19" s="48">
        <v>37</v>
      </c>
      <c r="AO19" s="48">
        <v>62</v>
      </c>
      <c r="AP19" s="26">
        <f t="shared" si="4"/>
        <v>16216</v>
      </c>
      <c r="AQ19" s="50">
        <v>0</v>
      </c>
      <c r="AR19" s="50">
        <v>1</v>
      </c>
      <c r="AS19" s="50">
        <v>46</v>
      </c>
      <c r="AT19" s="50">
        <v>3</v>
      </c>
      <c r="AU19" s="50">
        <v>15</v>
      </c>
      <c r="AV19" s="26">
        <f t="shared" si="5"/>
        <v>65</v>
      </c>
      <c r="AW19" s="52">
        <v>789</v>
      </c>
      <c r="AX19" s="52">
        <v>6659</v>
      </c>
      <c r="AY19" s="52">
        <v>859</v>
      </c>
      <c r="AZ19" s="52">
        <v>6702</v>
      </c>
      <c r="BA19" s="52">
        <v>423</v>
      </c>
      <c r="BB19" s="52">
        <v>750</v>
      </c>
      <c r="BC19" s="27">
        <f t="shared" si="6"/>
        <v>16182</v>
      </c>
      <c r="BD19" s="54">
        <v>0</v>
      </c>
      <c r="BE19" s="54">
        <v>3</v>
      </c>
      <c r="BF19" s="54">
        <v>54</v>
      </c>
      <c r="BG19" s="54">
        <v>5</v>
      </c>
      <c r="BH19" s="54">
        <v>8</v>
      </c>
      <c r="BI19" s="27">
        <f t="shared" si="7"/>
        <v>70</v>
      </c>
    </row>
    <row r="20" spans="1:61" ht="15">
      <c r="A20" s="181" t="s">
        <v>732</v>
      </c>
      <c r="B20" s="181" t="s">
        <v>737</v>
      </c>
      <c r="C20" s="180">
        <v>108</v>
      </c>
      <c r="D20" s="180">
        <v>40</v>
      </c>
      <c r="E20" s="180">
        <v>1059</v>
      </c>
      <c r="F20" s="180">
        <v>87</v>
      </c>
      <c r="G20" s="180">
        <v>1317</v>
      </c>
      <c r="H20" s="180">
        <v>90</v>
      </c>
      <c r="I20" s="180">
        <v>80</v>
      </c>
      <c r="J20" s="25">
        <f t="shared" si="0"/>
        <v>2781</v>
      </c>
      <c r="K20" s="42">
        <v>0</v>
      </c>
      <c r="L20" s="42">
        <v>0</v>
      </c>
      <c r="M20" s="42">
        <v>8</v>
      </c>
      <c r="N20" s="42">
        <v>13</v>
      </c>
      <c r="O20" s="42">
        <v>46</v>
      </c>
      <c r="P20" s="25">
        <f t="shared" si="1"/>
        <v>67</v>
      </c>
      <c r="Q20" s="44">
        <v>229</v>
      </c>
      <c r="R20" s="44">
        <v>141</v>
      </c>
      <c r="S20" s="44">
        <v>330</v>
      </c>
      <c r="T20" s="44">
        <v>493</v>
      </c>
      <c r="U20" s="44">
        <v>464</v>
      </c>
      <c r="V20" s="44">
        <v>367</v>
      </c>
      <c r="W20" s="44">
        <v>218</v>
      </c>
      <c r="X20" s="25">
        <f t="shared" si="2"/>
        <v>2242</v>
      </c>
      <c r="Y20" s="46">
        <v>499</v>
      </c>
      <c r="Z20" s="46">
        <v>35</v>
      </c>
      <c r="AA20" s="46">
        <v>5</v>
      </c>
      <c r="AB20" s="25">
        <f t="shared" si="3"/>
        <v>539</v>
      </c>
      <c r="AC20" s="48">
        <v>89</v>
      </c>
      <c r="AD20" s="48">
        <v>53</v>
      </c>
      <c r="AE20" s="48">
        <v>736</v>
      </c>
      <c r="AF20" s="48">
        <v>26</v>
      </c>
      <c r="AG20" s="48">
        <v>172</v>
      </c>
      <c r="AH20" s="48">
        <v>1425</v>
      </c>
      <c r="AI20" s="48">
        <v>93</v>
      </c>
      <c r="AJ20" s="48">
        <v>14</v>
      </c>
      <c r="AK20" s="48">
        <v>8</v>
      </c>
      <c r="AL20" s="48">
        <v>26</v>
      </c>
      <c r="AM20" s="48">
        <v>172</v>
      </c>
      <c r="AN20" s="48">
        <v>2</v>
      </c>
      <c r="AO20" s="48">
        <v>7</v>
      </c>
      <c r="AP20" s="26">
        <f t="shared" si="4"/>
        <v>2823</v>
      </c>
      <c r="AQ20" s="50">
        <v>0</v>
      </c>
      <c r="AR20" s="50">
        <v>0</v>
      </c>
      <c r="AS20" s="50">
        <v>12</v>
      </c>
      <c r="AT20" s="50">
        <v>2</v>
      </c>
      <c r="AU20" s="50">
        <v>11</v>
      </c>
      <c r="AV20" s="26">
        <f t="shared" si="5"/>
        <v>25</v>
      </c>
      <c r="AW20" s="52">
        <v>132</v>
      </c>
      <c r="AX20" s="52">
        <v>799</v>
      </c>
      <c r="AY20" s="52">
        <v>158</v>
      </c>
      <c r="AZ20" s="52">
        <v>1488</v>
      </c>
      <c r="BA20" s="52">
        <v>105</v>
      </c>
      <c r="BB20" s="52">
        <v>126</v>
      </c>
      <c r="BC20" s="27">
        <f t="shared" si="6"/>
        <v>2808</v>
      </c>
      <c r="BD20" s="54">
        <v>0</v>
      </c>
      <c r="BE20" s="54">
        <v>0</v>
      </c>
      <c r="BF20" s="54">
        <v>22</v>
      </c>
      <c r="BG20" s="54">
        <v>7</v>
      </c>
      <c r="BH20" s="54">
        <v>10</v>
      </c>
      <c r="BI20" s="27">
        <f t="shared" si="7"/>
        <v>39</v>
      </c>
    </row>
    <row r="21" spans="1:61" ht="15">
      <c r="A21" s="181" t="s">
        <v>732</v>
      </c>
      <c r="B21" s="181" t="s">
        <v>736</v>
      </c>
      <c r="C21" s="180">
        <v>120</v>
      </c>
      <c r="D21" s="180">
        <v>14</v>
      </c>
      <c r="E21" s="180">
        <v>1603</v>
      </c>
      <c r="F21" s="180">
        <v>130</v>
      </c>
      <c r="G21" s="180">
        <v>895</v>
      </c>
      <c r="H21" s="180">
        <v>115</v>
      </c>
      <c r="I21" s="180">
        <v>62</v>
      </c>
      <c r="J21" s="25">
        <f t="shared" si="0"/>
        <v>2939</v>
      </c>
      <c r="K21" s="42">
        <v>0</v>
      </c>
      <c r="L21" s="42">
        <v>0</v>
      </c>
      <c r="M21" s="42">
        <v>8</v>
      </c>
      <c r="N21" s="42">
        <v>7</v>
      </c>
      <c r="O21" s="42">
        <v>51</v>
      </c>
      <c r="P21" s="25">
        <f t="shared" si="1"/>
        <v>66</v>
      </c>
      <c r="Q21" s="44">
        <v>341</v>
      </c>
      <c r="R21" s="44">
        <v>97</v>
      </c>
      <c r="S21" s="44">
        <v>358</v>
      </c>
      <c r="T21" s="44">
        <v>476</v>
      </c>
      <c r="U21" s="44">
        <v>356</v>
      </c>
      <c r="V21" s="44">
        <v>497</v>
      </c>
      <c r="W21" s="44">
        <v>206</v>
      </c>
      <c r="X21" s="25">
        <f t="shared" si="2"/>
        <v>2331</v>
      </c>
      <c r="Y21" s="46">
        <v>582</v>
      </c>
      <c r="Z21" s="46">
        <v>24</v>
      </c>
      <c r="AA21" s="46">
        <v>2</v>
      </c>
      <c r="AB21" s="25">
        <f t="shared" si="3"/>
        <v>608</v>
      </c>
      <c r="AC21" s="48">
        <v>30</v>
      </c>
      <c r="AD21" s="48">
        <v>58</v>
      </c>
      <c r="AE21" s="48">
        <v>1241</v>
      </c>
      <c r="AF21" s="48">
        <v>17</v>
      </c>
      <c r="AG21" s="48">
        <v>246</v>
      </c>
      <c r="AH21" s="48">
        <v>973</v>
      </c>
      <c r="AI21" s="48">
        <v>181</v>
      </c>
      <c r="AJ21" s="48">
        <v>9</v>
      </c>
      <c r="AK21" s="48">
        <v>13</v>
      </c>
      <c r="AL21" s="48">
        <v>27</v>
      </c>
      <c r="AM21" s="48">
        <v>137</v>
      </c>
      <c r="AN21" s="48">
        <v>6</v>
      </c>
      <c r="AO21" s="48">
        <v>10</v>
      </c>
      <c r="AP21" s="26">
        <f t="shared" si="4"/>
        <v>2948</v>
      </c>
      <c r="AQ21" s="50">
        <v>0</v>
      </c>
      <c r="AR21" s="50">
        <v>0</v>
      </c>
      <c r="AS21" s="50">
        <v>40</v>
      </c>
      <c r="AT21" s="50">
        <v>0</v>
      </c>
      <c r="AU21" s="50">
        <v>16</v>
      </c>
      <c r="AV21" s="26">
        <f t="shared" si="5"/>
        <v>56</v>
      </c>
      <c r="AW21" s="52">
        <v>247</v>
      </c>
      <c r="AX21" s="52">
        <v>1309</v>
      </c>
      <c r="AY21" s="52">
        <v>224</v>
      </c>
      <c r="AZ21" s="52">
        <v>1021</v>
      </c>
      <c r="BA21" s="52">
        <v>47</v>
      </c>
      <c r="BB21" s="52">
        <v>106</v>
      </c>
      <c r="BC21" s="27">
        <f t="shared" si="6"/>
        <v>2954</v>
      </c>
      <c r="BD21" s="54">
        <v>0</v>
      </c>
      <c r="BE21" s="54">
        <v>0</v>
      </c>
      <c r="BF21" s="54">
        <v>42</v>
      </c>
      <c r="BG21" s="54">
        <v>0</v>
      </c>
      <c r="BH21" s="54">
        <v>8</v>
      </c>
      <c r="BI21" s="27">
        <f t="shared" si="7"/>
        <v>50</v>
      </c>
    </row>
    <row r="22" spans="1:61" ht="15">
      <c r="A22" s="181" t="s">
        <v>732</v>
      </c>
      <c r="B22" s="181" t="s">
        <v>735</v>
      </c>
      <c r="C22" s="180">
        <v>131</v>
      </c>
      <c r="D22" s="180">
        <v>23</v>
      </c>
      <c r="E22" s="180">
        <v>1490</v>
      </c>
      <c r="F22" s="180">
        <v>167</v>
      </c>
      <c r="G22" s="180">
        <v>1069</v>
      </c>
      <c r="H22" s="180">
        <v>108</v>
      </c>
      <c r="I22" s="180">
        <v>53</v>
      </c>
      <c r="J22" s="25">
        <f t="shared" si="0"/>
        <v>3041</v>
      </c>
      <c r="K22" s="42">
        <v>0</v>
      </c>
      <c r="L22" s="42">
        <v>0</v>
      </c>
      <c r="M22" s="42">
        <v>6</v>
      </c>
      <c r="N22" s="42">
        <v>10</v>
      </c>
      <c r="O22" s="42">
        <v>47</v>
      </c>
      <c r="P22" s="25">
        <f t="shared" si="1"/>
        <v>63</v>
      </c>
      <c r="Q22" s="44">
        <v>352</v>
      </c>
      <c r="R22" s="44">
        <v>79</v>
      </c>
      <c r="S22" s="44">
        <v>350</v>
      </c>
      <c r="T22" s="44">
        <v>568</v>
      </c>
      <c r="U22" s="44">
        <v>373</v>
      </c>
      <c r="V22" s="44">
        <v>486</v>
      </c>
      <c r="W22" s="44">
        <v>198</v>
      </c>
      <c r="X22" s="25">
        <f t="shared" si="2"/>
        <v>2406</v>
      </c>
      <c r="Y22" s="46">
        <v>612</v>
      </c>
      <c r="Z22" s="46">
        <v>21</v>
      </c>
      <c r="AA22" s="46">
        <v>2</v>
      </c>
      <c r="AB22" s="25">
        <f t="shared" si="3"/>
        <v>635</v>
      </c>
      <c r="AC22" s="48">
        <v>35</v>
      </c>
      <c r="AD22" s="48">
        <v>48</v>
      </c>
      <c r="AE22" s="48">
        <v>1154</v>
      </c>
      <c r="AF22" s="48">
        <v>8</v>
      </c>
      <c r="AG22" s="48">
        <v>300</v>
      </c>
      <c r="AH22" s="48">
        <v>1180</v>
      </c>
      <c r="AI22" s="48">
        <v>155</v>
      </c>
      <c r="AJ22" s="48">
        <v>3</v>
      </c>
      <c r="AK22" s="48">
        <v>9</v>
      </c>
      <c r="AL22" s="48">
        <v>24</v>
      </c>
      <c r="AM22" s="48">
        <v>126</v>
      </c>
      <c r="AN22" s="48">
        <v>1</v>
      </c>
      <c r="AO22" s="48">
        <v>9</v>
      </c>
      <c r="AP22" s="26">
        <f t="shared" si="4"/>
        <v>3052</v>
      </c>
      <c r="AQ22" s="50">
        <v>0</v>
      </c>
      <c r="AR22" s="50">
        <v>0</v>
      </c>
      <c r="AS22" s="50">
        <v>37</v>
      </c>
      <c r="AT22" s="50">
        <v>3</v>
      </c>
      <c r="AU22" s="50">
        <v>13</v>
      </c>
      <c r="AV22" s="26">
        <f t="shared" si="5"/>
        <v>53</v>
      </c>
      <c r="AW22" s="52">
        <v>214</v>
      </c>
      <c r="AX22" s="52">
        <v>1211</v>
      </c>
      <c r="AY22" s="52">
        <v>257</v>
      </c>
      <c r="AZ22" s="52">
        <v>1257</v>
      </c>
      <c r="BA22" s="52">
        <v>43</v>
      </c>
      <c r="BB22" s="52">
        <v>80</v>
      </c>
      <c r="BC22" s="27">
        <f t="shared" si="6"/>
        <v>3062</v>
      </c>
      <c r="BD22" s="54">
        <v>0</v>
      </c>
      <c r="BE22" s="54">
        <v>0</v>
      </c>
      <c r="BF22" s="54">
        <v>37</v>
      </c>
      <c r="BG22" s="54">
        <v>1</v>
      </c>
      <c r="BH22" s="54">
        <v>4</v>
      </c>
      <c r="BI22" s="27">
        <f t="shared" si="7"/>
        <v>42</v>
      </c>
    </row>
    <row r="23" spans="1:61" ht="15">
      <c r="A23" s="181" t="s">
        <v>732</v>
      </c>
      <c r="B23" s="181" t="s">
        <v>405</v>
      </c>
      <c r="C23" s="180">
        <v>172</v>
      </c>
      <c r="D23" s="180">
        <v>59</v>
      </c>
      <c r="E23" s="180">
        <v>2155</v>
      </c>
      <c r="F23" s="180">
        <v>151</v>
      </c>
      <c r="G23" s="180">
        <v>1004</v>
      </c>
      <c r="H23" s="180">
        <v>130</v>
      </c>
      <c r="I23" s="180">
        <v>107</v>
      </c>
      <c r="J23" s="25">
        <f t="shared" si="0"/>
        <v>3778</v>
      </c>
      <c r="K23" s="42">
        <v>0</v>
      </c>
      <c r="L23" s="42">
        <v>0</v>
      </c>
      <c r="M23" s="42">
        <v>11</v>
      </c>
      <c r="N23" s="42">
        <v>5</v>
      </c>
      <c r="O23" s="42">
        <v>29</v>
      </c>
      <c r="P23" s="25">
        <f t="shared" si="1"/>
        <v>45</v>
      </c>
      <c r="Q23" s="44">
        <v>375</v>
      </c>
      <c r="R23" s="44">
        <v>197</v>
      </c>
      <c r="S23" s="44">
        <v>435</v>
      </c>
      <c r="T23" s="44">
        <v>704</v>
      </c>
      <c r="U23" s="44">
        <v>394</v>
      </c>
      <c r="V23" s="44">
        <v>599</v>
      </c>
      <c r="W23" s="44">
        <v>377</v>
      </c>
      <c r="X23" s="25">
        <f t="shared" si="2"/>
        <v>3081</v>
      </c>
      <c r="Y23" s="46">
        <v>674</v>
      </c>
      <c r="Z23" s="46">
        <v>21</v>
      </c>
      <c r="AA23" s="46">
        <v>2</v>
      </c>
      <c r="AB23" s="25">
        <f t="shared" si="3"/>
        <v>697</v>
      </c>
      <c r="AC23" s="48">
        <v>108</v>
      </c>
      <c r="AD23" s="48">
        <v>83</v>
      </c>
      <c r="AE23" s="48">
        <v>1641</v>
      </c>
      <c r="AF23" s="48">
        <v>49</v>
      </c>
      <c r="AG23" s="48">
        <v>293</v>
      </c>
      <c r="AH23" s="48">
        <v>1088</v>
      </c>
      <c r="AI23" s="48">
        <v>189</v>
      </c>
      <c r="AJ23" s="48">
        <v>16</v>
      </c>
      <c r="AK23" s="48">
        <v>16</v>
      </c>
      <c r="AL23" s="48">
        <v>24</v>
      </c>
      <c r="AM23" s="48">
        <v>263</v>
      </c>
      <c r="AN23" s="48">
        <v>5</v>
      </c>
      <c r="AO23" s="48">
        <v>2</v>
      </c>
      <c r="AP23" s="26">
        <f t="shared" si="4"/>
        <v>3777</v>
      </c>
      <c r="AQ23" s="50">
        <v>0</v>
      </c>
      <c r="AR23" s="50">
        <v>0</v>
      </c>
      <c r="AS23" s="50">
        <v>31</v>
      </c>
      <c r="AT23" s="50">
        <v>3</v>
      </c>
      <c r="AU23" s="50">
        <v>13</v>
      </c>
      <c r="AV23" s="26">
        <f t="shared" si="5"/>
        <v>47</v>
      </c>
      <c r="AW23" s="52">
        <v>249</v>
      </c>
      <c r="AX23" s="52">
        <v>1769</v>
      </c>
      <c r="AY23" s="52">
        <v>248</v>
      </c>
      <c r="AZ23" s="52">
        <v>1175</v>
      </c>
      <c r="BA23" s="52">
        <v>127</v>
      </c>
      <c r="BB23" s="52">
        <v>203</v>
      </c>
      <c r="BC23" s="27">
        <f t="shared" si="6"/>
        <v>3771</v>
      </c>
      <c r="BD23" s="54">
        <v>0</v>
      </c>
      <c r="BE23" s="54">
        <v>0</v>
      </c>
      <c r="BF23" s="54">
        <v>42</v>
      </c>
      <c r="BG23" s="54">
        <v>3</v>
      </c>
      <c r="BH23" s="54">
        <v>7</v>
      </c>
      <c r="BI23" s="27">
        <f t="shared" si="7"/>
        <v>52</v>
      </c>
    </row>
    <row r="24" spans="1:61" ht="15">
      <c r="A24" s="181" t="s">
        <v>732</v>
      </c>
      <c r="B24" s="181" t="s">
        <v>734</v>
      </c>
      <c r="C24" s="180">
        <v>60</v>
      </c>
      <c r="D24" s="180">
        <v>84</v>
      </c>
      <c r="E24" s="180">
        <v>878</v>
      </c>
      <c r="F24" s="180">
        <v>51</v>
      </c>
      <c r="G24" s="180">
        <v>1156</v>
      </c>
      <c r="H24" s="180">
        <v>51</v>
      </c>
      <c r="I24" s="180">
        <v>47</v>
      </c>
      <c r="J24" s="25">
        <f t="shared" si="0"/>
        <v>2327</v>
      </c>
      <c r="K24" s="42">
        <v>0</v>
      </c>
      <c r="L24" s="42">
        <v>0</v>
      </c>
      <c r="M24" s="42">
        <v>16</v>
      </c>
      <c r="N24" s="42">
        <v>6</v>
      </c>
      <c r="O24" s="42">
        <v>43</v>
      </c>
      <c r="P24" s="25">
        <f t="shared" si="1"/>
        <v>65</v>
      </c>
      <c r="Q24" s="44">
        <v>165</v>
      </c>
      <c r="R24" s="44">
        <v>141</v>
      </c>
      <c r="S24" s="44">
        <v>246</v>
      </c>
      <c r="T24" s="44">
        <v>286</v>
      </c>
      <c r="U24" s="44">
        <v>429</v>
      </c>
      <c r="V24" s="44">
        <v>216</v>
      </c>
      <c r="W24" s="44">
        <v>199</v>
      </c>
      <c r="X24" s="25">
        <f t="shared" si="2"/>
        <v>1682</v>
      </c>
      <c r="Y24" s="46">
        <v>591</v>
      </c>
      <c r="Z24" s="46">
        <v>53</v>
      </c>
      <c r="AA24" s="46">
        <v>1</v>
      </c>
      <c r="AB24" s="25">
        <f t="shared" si="3"/>
        <v>645</v>
      </c>
      <c r="AC24" s="48">
        <v>121</v>
      </c>
      <c r="AD24" s="48">
        <v>49</v>
      </c>
      <c r="AE24" s="48">
        <v>628</v>
      </c>
      <c r="AF24" s="48">
        <v>17</v>
      </c>
      <c r="AG24" s="48">
        <v>83</v>
      </c>
      <c r="AH24" s="48">
        <v>1252</v>
      </c>
      <c r="AI24" s="48">
        <v>58</v>
      </c>
      <c r="AJ24" s="48">
        <v>18</v>
      </c>
      <c r="AK24" s="48">
        <v>4</v>
      </c>
      <c r="AL24" s="48">
        <v>12</v>
      </c>
      <c r="AM24" s="48">
        <v>108</v>
      </c>
      <c r="AN24" s="48">
        <v>2</v>
      </c>
      <c r="AO24" s="48">
        <v>5</v>
      </c>
      <c r="AP24" s="26">
        <f t="shared" si="4"/>
        <v>2357</v>
      </c>
      <c r="AQ24" s="50">
        <v>0</v>
      </c>
      <c r="AR24" s="50">
        <v>0</v>
      </c>
      <c r="AS24" s="50">
        <v>20</v>
      </c>
      <c r="AT24" s="50">
        <v>1</v>
      </c>
      <c r="AU24" s="50">
        <v>13</v>
      </c>
      <c r="AV24" s="26">
        <f t="shared" si="5"/>
        <v>34</v>
      </c>
      <c r="AW24" s="52">
        <v>81</v>
      </c>
      <c r="AX24" s="52">
        <v>656</v>
      </c>
      <c r="AY24" s="52">
        <v>73</v>
      </c>
      <c r="AZ24" s="52">
        <v>1274</v>
      </c>
      <c r="BA24" s="52">
        <v>163</v>
      </c>
      <c r="BB24" s="52">
        <v>93</v>
      </c>
      <c r="BC24" s="27">
        <f t="shared" si="6"/>
        <v>2340</v>
      </c>
      <c r="BD24" s="54">
        <v>0</v>
      </c>
      <c r="BE24" s="54">
        <v>0</v>
      </c>
      <c r="BF24" s="54">
        <v>36</v>
      </c>
      <c r="BG24" s="54">
        <v>0</v>
      </c>
      <c r="BH24" s="54">
        <v>16</v>
      </c>
      <c r="BI24" s="27">
        <f t="shared" si="7"/>
        <v>52</v>
      </c>
    </row>
    <row r="25" spans="1:61" ht="15">
      <c r="A25" s="181" t="s">
        <v>732</v>
      </c>
      <c r="B25" s="181" t="s">
        <v>733</v>
      </c>
      <c r="C25" s="180">
        <v>52</v>
      </c>
      <c r="D25" s="180">
        <v>40</v>
      </c>
      <c r="E25" s="180">
        <v>626</v>
      </c>
      <c r="F25" s="180">
        <v>56</v>
      </c>
      <c r="G25" s="180">
        <v>2002</v>
      </c>
      <c r="H25" s="180">
        <v>61</v>
      </c>
      <c r="I25" s="180">
        <v>42</v>
      </c>
      <c r="J25" s="25">
        <f t="shared" si="0"/>
        <v>2879</v>
      </c>
      <c r="K25" s="42">
        <v>0</v>
      </c>
      <c r="L25" s="42">
        <v>0</v>
      </c>
      <c r="M25" s="42">
        <v>23</v>
      </c>
      <c r="N25" s="42">
        <v>15</v>
      </c>
      <c r="O25" s="42">
        <v>73</v>
      </c>
      <c r="P25" s="25">
        <f t="shared" si="1"/>
        <v>111</v>
      </c>
      <c r="Q25" s="44">
        <v>176</v>
      </c>
      <c r="R25" s="44">
        <v>88</v>
      </c>
      <c r="S25" s="44">
        <v>307</v>
      </c>
      <c r="T25" s="44">
        <v>350</v>
      </c>
      <c r="U25" s="44">
        <v>597</v>
      </c>
      <c r="V25" s="44">
        <v>289</v>
      </c>
      <c r="W25" s="44">
        <v>117</v>
      </c>
      <c r="X25" s="25">
        <f t="shared" si="2"/>
        <v>1924</v>
      </c>
      <c r="Y25" s="46">
        <v>898</v>
      </c>
      <c r="Z25" s="46">
        <v>52</v>
      </c>
      <c r="AA25" s="46">
        <v>5</v>
      </c>
      <c r="AB25" s="25">
        <f t="shared" si="3"/>
        <v>955</v>
      </c>
      <c r="AC25" s="48">
        <v>66</v>
      </c>
      <c r="AD25" s="48">
        <v>44</v>
      </c>
      <c r="AE25" s="48">
        <v>432</v>
      </c>
      <c r="AF25" s="48">
        <v>18</v>
      </c>
      <c r="AG25" s="48">
        <v>97</v>
      </c>
      <c r="AH25" s="48">
        <v>2060</v>
      </c>
      <c r="AI25" s="48">
        <v>70</v>
      </c>
      <c r="AJ25" s="48">
        <v>14</v>
      </c>
      <c r="AK25" s="48">
        <v>5</v>
      </c>
      <c r="AL25" s="48">
        <v>31</v>
      </c>
      <c r="AM25" s="48">
        <v>69</v>
      </c>
      <c r="AN25" s="48">
        <v>3</v>
      </c>
      <c r="AO25" s="48">
        <v>17</v>
      </c>
      <c r="AP25" s="26">
        <f t="shared" si="4"/>
        <v>2926</v>
      </c>
      <c r="AQ25" s="50">
        <v>0</v>
      </c>
      <c r="AR25" s="50">
        <v>0</v>
      </c>
      <c r="AS25" s="50">
        <v>38</v>
      </c>
      <c r="AT25" s="50">
        <v>0</v>
      </c>
      <c r="AU25" s="50">
        <v>26</v>
      </c>
      <c r="AV25" s="26">
        <f t="shared" si="5"/>
        <v>64</v>
      </c>
      <c r="AW25" s="52">
        <v>118</v>
      </c>
      <c r="AX25" s="52">
        <v>440</v>
      </c>
      <c r="AY25" s="52">
        <v>105</v>
      </c>
      <c r="AZ25" s="52">
        <v>2104</v>
      </c>
      <c r="BA25" s="52">
        <v>76</v>
      </c>
      <c r="BB25" s="52">
        <v>79</v>
      </c>
      <c r="BC25" s="27">
        <f t="shared" si="6"/>
        <v>2922</v>
      </c>
      <c r="BD25" s="54">
        <v>0</v>
      </c>
      <c r="BE25" s="54">
        <v>0</v>
      </c>
      <c r="BF25" s="54">
        <v>48</v>
      </c>
      <c r="BG25" s="54">
        <v>0</v>
      </c>
      <c r="BH25" s="54">
        <v>19</v>
      </c>
      <c r="BI25" s="27">
        <f t="shared" si="7"/>
        <v>67</v>
      </c>
    </row>
    <row r="26" spans="1:61" ht="15">
      <c r="A26" s="181" t="s">
        <v>732</v>
      </c>
      <c r="B26" s="181" t="s">
        <v>731</v>
      </c>
      <c r="C26" s="180">
        <v>173</v>
      </c>
      <c r="D26" s="180">
        <v>20</v>
      </c>
      <c r="E26" s="180">
        <v>1761</v>
      </c>
      <c r="F26" s="180">
        <v>170</v>
      </c>
      <c r="G26" s="180">
        <v>1001</v>
      </c>
      <c r="H26" s="180">
        <v>114</v>
      </c>
      <c r="I26" s="180">
        <v>53</v>
      </c>
      <c r="J26" s="25">
        <f t="shared" si="0"/>
        <v>3292</v>
      </c>
      <c r="K26" s="42">
        <v>0</v>
      </c>
      <c r="L26" s="42">
        <v>0</v>
      </c>
      <c r="M26" s="42">
        <v>11</v>
      </c>
      <c r="N26" s="42">
        <v>13</v>
      </c>
      <c r="O26" s="42">
        <v>38</v>
      </c>
      <c r="P26" s="25">
        <f t="shared" si="1"/>
        <v>62</v>
      </c>
      <c r="Q26" s="44">
        <v>427</v>
      </c>
      <c r="R26" s="44">
        <v>76</v>
      </c>
      <c r="S26" s="44">
        <v>370</v>
      </c>
      <c r="T26" s="44">
        <v>675</v>
      </c>
      <c r="U26" s="44">
        <v>336</v>
      </c>
      <c r="V26" s="44">
        <v>518</v>
      </c>
      <c r="W26" s="44">
        <v>234</v>
      </c>
      <c r="X26" s="25">
        <f t="shared" si="2"/>
        <v>2636</v>
      </c>
      <c r="Y26" s="46">
        <v>630</v>
      </c>
      <c r="Z26" s="46">
        <v>24</v>
      </c>
      <c r="AA26" s="46">
        <v>2</v>
      </c>
      <c r="AB26" s="25">
        <f t="shared" si="3"/>
        <v>656</v>
      </c>
      <c r="AC26" s="48">
        <v>30</v>
      </c>
      <c r="AD26" s="48">
        <v>54</v>
      </c>
      <c r="AE26" s="48">
        <v>1396</v>
      </c>
      <c r="AF26" s="48">
        <v>20</v>
      </c>
      <c r="AG26" s="48">
        <v>318</v>
      </c>
      <c r="AH26" s="48">
        <v>1118</v>
      </c>
      <c r="AI26" s="48">
        <v>169</v>
      </c>
      <c r="AJ26" s="48">
        <v>8</v>
      </c>
      <c r="AK26" s="48">
        <v>16</v>
      </c>
      <c r="AL26" s="48">
        <v>24</v>
      </c>
      <c r="AM26" s="48">
        <v>144</v>
      </c>
      <c r="AN26" s="48">
        <v>4</v>
      </c>
      <c r="AO26" s="48">
        <v>7</v>
      </c>
      <c r="AP26" s="26">
        <f t="shared" si="4"/>
        <v>3308</v>
      </c>
      <c r="AQ26" s="50">
        <v>0</v>
      </c>
      <c r="AR26" s="50">
        <v>0</v>
      </c>
      <c r="AS26" s="50">
        <v>38</v>
      </c>
      <c r="AT26" s="50">
        <v>2</v>
      </c>
      <c r="AU26" s="50">
        <v>7</v>
      </c>
      <c r="AV26" s="26">
        <f t="shared" si="5"/>
        <v>47</v>
      </c>
      <c r="AW26" s="52">
        <v>217</v>
      </c>
      <c r="AX26" s="52">
        <v>1472</v>
      </c>
      <c r="AY26" s="52">
        <v>263</v>
      </c>
      <c r="AZ26" s="52">
        <v>1194</v>
      </c>
      <c r="BA26" s="52">
        <v>46</v>
      </c>
      <c r="BB26" s="52">
        <v>109</v>
      </c>
      <c r="BC26" s="27">
        <f t="shared" si="6"/>
        <v>3301</v>
      </c>
      <c r="BD26" s="54">
        <v>0</v>
      </c>
      <c r="BE26" s="54">
        <v>0</v>
      </c>
      <c r="BF26" s="54">
        <v>44</v>
      </c>
      <c r="BG26" s="54">
        <v>2</v>
      </c>
      <c r="BH26" s="54">
        <v>8</v>
      </c>
      <c r="BI26" s="27">
        <f t="shared" si="7"/>
        <v>54</v>
      </c>
    </row>
    <row r="27" spans="1:61" ht="12.75">
      <c r="A27" s="22"/>
      <c r="B27" s="23"/>
      <c r="J27" s="25"/>
      <c r="P27" s="25"/>
      <c r="X27" s="25"/>
      <c r="AB27" s="25"/>
      <c r="AP27" s="26"/>
      <c r="AV27" s="26"/>
      <c r="BC27" s="27"/>
      <c r="BI27" s="27"/>
    </row>
    <row r="28" spans="1:61" ht="12.75">
      <c r="A28" s="7"/>
      <c r="B28" s="23" t="s">
        <v>730</v>
      </c>
      <c r="C28" s="24">
        <f aca="true" t="shared" si="8" ref="C28:I28">SUM(C5:C26)</f>
        <v>2387</v>
      </c>
      <c r="D28" s="24">
        <f t="shared" si="8"/>
        <v>1105</v>
      </c>
      <c r="E28" s="24">
        <f t="shared" si="8"/>
        <v>34377</v>
      </c>
      <c r="F28" s="24">
        <f t="shared" si="8"/>
        <v>2635</v>
      </c>
      <c r="G28" s="24">
        <f t="shared" si="8"/>
        <v>33670</v>
      </c>
      <c r="H28" s="24">
        <f t="shared" si="8"/>
        <v>2381</v>
      </c>
      <c r="I28" s="24">
        <f t="shared" si="8"/>
        <v>1666</v>
      </c>
      <c r="J28" s="25">
        <f>SUM(C28:I28)</f>
        <v>78221</v>
      </c>
      <c r="K28" s="24">
        <f>SUM(K5:K26)</f>
        <v>0</v>
      </c>
      <c r="L28" s="24">
        <f>SUM(L5:L26)</f>
        <v>3</v>
      </c>
      <c r="M28" s="24">
        <f>SUM(M5:M26)</f>
        <v>358</v>
      </c>
      <c r="N28" s="24">
        <f>SUM(N5:N26)</f>
        <v>284</v>
      </c>
      <c r="O28" s="24">
        <f>SUM(O5:O26)</f>
        <v>1049</v>
      </c>
      <c r="P28" s="25">
        <f>SUM(K28:O28)</f>
        <v>1694</v>
      </c>
      <c r="Q28" s="24">
        <f aca="true" t="shared" si="9" ref="Q28:W28">SUM(Q5:Q26)</f>
        <v>6786</v>
      </c>
      <c r="R28" s="24">
        <f t="shared" si="9"/>
        <v>2995</v>
      </c>
      <c r="S28" s="24">
        <f t="shared" si="9"/>
        <v>9103</v>
      </c>
      <c r="T28" s="24">
        <f t="shared" si="9"/>
        <v>12494</v>
      </c>
      <c r="U28" s="24">
        <f t="shared" si="9"/>
        <v>11793</v>
      </c>
      <c r="V28" s="24">
        <f t="shared" si="9"/>
        <v>11485</v>
      </c>
      <c r="W28" s="24">
        <f t="shared" si="9"/>
        <v>6082</v>
      </c>
      <c r="X28" s="25">
        <f>SUM(Q28:W28)</f>
        <v>60738</v>
      </c>
      <c r="Y28" s="24">
        <f>SUM(Y5:Y26)</f>
        <v>16411</v>
      </c>
      <c r="Z28" s="24">
        <f>SUM(Z5:Z26)</f>
        <v>972</v>
      </c>
      <c r="AA28" s="24">
        <f>SUM(AA5:AA26)</f>
        <v>100</v>
      </c>
      <c r="AB28" s="25">
        <f>SUM(Y28:AA28)</f>
        <v>17483</v>
      </c>
      <c r="AC28" s="24">
        <f aca="true" t="shared" si="10" ref="AC28:AO28">SUM(AC5:AC26)</f>
        <v>1714</v>
      </c>
      <c r="AD28" s="24">
        <f t="shared" si="10"/>
        <v>1535</v>
      </c>
      <c r="AE28" s="24">
        <f t="shared" si="10"/>
        <v>26032</v>
      </c>
      <c r="AF28" s="24">
        <f t="shared" si="10"/>
        <v>748</v>
      </c>
      <c r="AG28" s="24">
        <f t="shared" si="10"/>
        <v>4722</v>
      </c>
      <c r="AH28" s="24">
        <f t="shared" si="10"/>
        <v>35778</v>
      </c>
      <c r="AI28" s="24">
        <f t="shared" si="10"/>
        <v>2952</v>
      </c>
      <c r="AJ28" s="24">
        <f t="shared" si="10"/>
        <v>314</v>
      </c>
      <c r="AK28" s="24">
        <f t="shared" si="10"/>
        <v>251</v>
      </c>
      <c r="AL28" s="24">
        <f t="shared" si="10"/>
        <v>604</v>
      </c>
      <c r="AM28" s="24">
        <f t="shared" si="10"/>
        <v>3672</v>
      </c>
      <c r="AN28" s="24">
        <f t="shared" si="10"/>
        <v>121</v>
      </c>
      <c r="AO28" s="24">
        <f t="shared" si="10"/>
        <v>252</v>
      </c>
      <c r="AP28" s="26">
        <f>SUM(AC28:AO28)</f>
        <v>78695</v>
      </c>
      <c r="AQ28" s="24">
        <f>SUM(AQ5:AQ26)</f>
        <v>0</v>
      </c>
      <c r="AR28" s="24">
        <f>SUM(AR5:AR26)</f>
        <v>1</v>
      </c>
      <c r="AS28" s="24">
        <f>SUM(AS5:AS26)</f>
        <v>753</v>
      </c>
      <c r="AT28" s="24">
        <f>SUM(AT5:AT26)</f>
        <v>34</v>
      </c>
      <c r="AU28" s="24">
        <f>SUM(AU5:AU26)</f>
        <v>328</v>
      </c>
      <c r="AV28" s="26">
        <f>SUM(AQ28:AU28)</f>
        <v>1116</v>
      </c>
      <c r="AW28" s="24">
        <f aca="true" t="shared" si="11" ref="AW28:BB28">SUM(AW5:AW26)</f>
        <v>3992</v>
      </c>
      <c r="AX28" s="24">
        <f t="shared" si="11"/>
        <v>27330</v>
      </c>
      <c r="AY28" s="24">
        <f t="shared" si="11"/>
        <v>4378</v>
      </c>
      <c r="AZ28" s="24">
        <f t="shared" si="11"/>
        <v>37510</v>
      </c>
      <c r="BA28" s="24">
        <f t="shared" si="11"/>
        <v>2269</v>
      </c>
      <c r="BB28" s="24">
        <f t="shared" si="11"/>
        <v>3074</v>
      </c>
      <c r="BC28" s="27">
        <f>SUM(AW28:BB28)</f>
        <v>78553</v>
      </c>
      <c r="BD28" s="24">
        <f>SUM(BD5:BD26)</f>
        <v>0</v>
      </c>
      <c r="BE28" s="24">
        <f>SUM(BE5:BE26)</f>
        <v>4</v>
      </c>
      <c r="BF28" s="24">
        <f>SUM(BF5:BF26)</f>
        <v>922</v>
      </c>
      <c r="BG28" s="24">
        <f>SUM(BG5:BG26)</f>
        <v>48</v>
      </c>
      <c r="BH28" s="24">
        <f>SUM(BH5:BH26)</f>
        <v>252</v>
      </c>
      <c r="BI28" s="27">
        <f>SUM(BD28:BH28)</f>
        <v>1226</v>
      </c>
    </row>
    <row r="29" spans="1:61" ht="12.75">
      <c r="A29" s="7"/>
      <c r="B29" s="23"/>
      <c r="C29" s="24"/>
      <c r="D29" s="24"/>
      <c r="E29" s="24"/>
      <c r="F29" s="24"/>
      <c r="G29" s="24"/>
      <c r="H29" s="24"/>
      <c r="I29" s="24"/>
      <c r="J29" s="25"/>
      <c r="K29" s="24"/>
      <c r="L29" s="24"/>
      <c r="M29" s="24"/>
      <c r="N29" s="24"/>
      <c r="O29" s="24"/>
      <c r="P29" s="25"/>
      <c r="Q29" s="24"/>
      <c r="R29" s="24"/>
      <c r="S29" s="24"/>
      <c r="T29" s="24"/>
      <c r="U29" s="24"/>
      <c r="V29" s="24"/>
      <c r="W29" s="24"/>
      <c r="X29" s="25"/>
      <c r="Y29" s="24"/>
      <c r="Z29" s="24"/>
      <c r="AA29" s="24"/>
      <c r="AB29" s="25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6"/>
      <c r="AQ29" s="24"/>
      <c r="AR29" s="24"/>
      <c r="AS29" s="24"/>
      <c r="AT29" s="24"/>
      <c r="AU29" s="24"/>
      <c r="AV29" s="26"/>
      <c r="AW29" s="24"/>
      <c r="AX29" s="24"/>
      <c r="AY29" s="24"/>
      <c r="AZ29" s="24"/>
      <c r="BA29" s="24"/>
      <c r="BB29" s="24"/>
      <c r="BC29" s="27"/>
      <c r="BD29" s="24"/>
      <c r="BE29" s="24"/>
      <c r="BF29" s="24"/>
      <c r="BG29" s="24"/>
      <c r="BH29" s="24"/>
      <c r="BI29" s="27"/>
    </row>
    <row r="30" spans="1:61" ht="15">
      <c r="A30" s="179" t="s">
        <v>712</v>
      </c>
      <c r="B30" s="179" t="s">
        <v>170</v>
      </c>
      <c r="C30" s="173">
        <v>218</v>
      </c>
      <c r="D30" s="173">
        <v>9</v>
      </c>
      <c r="E30" s="173">
        <v>1161</v>
      </c>
      <c r="F30" s="173">
        <v>364</v>
      </c>
      <c r="G30" s="173">
        <v>1349</v>
      </c>
      <c r="H30" s="173">
        <v>278</v>
      </c>
      <c r="I30" s="173">
        <v>24</v>
      </c>
      <c r="J30" s="25">
        <f aca="true" t="shared" si="12" ref="J30:J49">SUM(C30:I30)</f>
        <v>3403</v>
      </c>
      <c r="K30" s="43">
        <v>0</v>
      </c>
      <c r="L30" s="43">
        <v>1</v>
      </c>
      <c r="M30" s="43">
        <v>10</v>
      </c>
      <c r="N30" s="43">
        <v>12</v>
      </c>
      <c r="O30" s="43">
        <v>28</v>
      </c>
      <c r="P30" s="25">
        <f aca="true" t="shared" si="13" ref="P30:P49">SUM(K30:O30)</f>
        <v>51</v>
      </c>
      <c r="Q30" s="45">
        <v>397</v>
      </c>
      <c r="R30" s="45">
        <v>27</v>
      </c>
      <c r="S30" s="45">
        <v>285</v>
      </c>
      <c r="T30" s="45">
        <v>914</v>
      </c>
      <c r="U30" s="45">
        <v>521</v>
      </c>
      <c r="V30" s="45">
        <v>604</v>
      </c>
      <c r="W30" s="45">
        <v>124</v>
      </c>
      <c r="X30" s="25">
        <f aca="true" t="shared" si="14" ref="X30:X49">SUM(Q30:W30)</f>
        <v>2872</v>
      </c>
      <c r="Y30" s="47">
        <v>521</v>
      </c>
      <c r="Z30" s="47">
        <v>8</v>
      </c>
      <c r="AA30" s="47">
        <v>2</v>
      </c>
      <c r="AB30" s="25">
        <f aca="true" t="shared" si="15" ref="AB30:AB49">SUM(Y30:AA30)</f>
        <v>531</v>
      </c>
      <c r="AC30" s="49">
        <v>7</v>
      </c>
      <c r="AD30" s="49">
        <v>46</v>
      </c>
      <c r="AE30" s="49">
        <v>635</v>
      </c>
      <c r="AF30" s="49">
        <v>12</v>
      </c>
      <c r="AG30" s="49">
        <v>657</v>
      </c>
      <c r="AH30" s="49">
        <v>1325</v>
      </c>
      <c r="AI30" s="49">
        <v>585</v>
      </c>
      <c r="AJ30" s="49">
        <v>3</v>
      </c>
      <c r="AK30" s="49">
        <v>6</v>
      </c>
      <c r="AL30" s="49">
        <v>45</v>
      </c>
      <c r="AM30" s="49">
        <v>76</v>
      </c>
      <c r="AN30" s="49">
        <v>4</v>
      </c>
      <c r="AO30" s="49">
        <v>5</v>
      </c>
      <c r="AP30" s="26">
        <f aca="true" t="shared" si="16" ref="AP30:AP49">SUM(AC30:AO30)</f>
        <v>3406</v>
      </c>
      <c r="AQ30" s="51">
        <v>0</v>
      </c>
      <c r="AR30" s="51">
        <v>0</v>
      </c>
      <c r="AS30" s="51">
        <v>30</v>
      </c>
      <c r="AT30" s="51">
        <v>3</v>
      </c>
      <c r="AU30" s="51">
        <v>8</v>
      </c>
      <c r="AV30" s="26">
        <f aca="true" t="shared" si="17" ref="AV30:AV49">SUM(AQ30:AU30)</f>
        <v>41</v>
      </c>
      <c r="AW30" s="53">
        <v>855</v>
      </c>
      <c r="AX30" s="53">
        <v>547</v>
      </c>
      <c r="AY30" s="53">
        <v>545</v>
      </c>
      <c r="AZ30" s="53">
        <v>1370</v>
      </c>
      <c r="BA30" s="53">
        <v>16</v>
      </c>
      <c r="BB30" s="53">
        <v>64</v>
      </c>
      <c r="BC30" s="27">
        <f aca="true" t="shared" si="18" ref="BC30:BC49">SUM(AW30:BB30)</f>
        <v>3397</v>
      </c>
      <c r="BD30" s="55">
        <v>0</v>
      </c>
      <c r="BE30" s="55">
        <v>0</v>
      </c>
      <c r="BF30" s="55">
        <v>42</v>
      </c>
      <c r="BG30" s="55">
        <v>1</v>
      </c>
      <c r="BH30" s="55">
        <v>7</v>
      </c>
      <c r="BI30" s="27">
        <f aca="true" t="shared" si="19" ref="BI30:BI49">SUM(BD30:BH30)</f>
        <v>50</v>
      </c>
    </row>
    <row r="31" spans="1:61" ht="15">
      <c r="A31" s="179" t="s">
        <v>712</v>
      </c>
      <c r="B31" s="179" t="s">
        <v>729</v>
      </c>
      <c r="C31" s="173">
        <v>118</v>
      </c>
      <c r="D31" s="173">
        <v>21</v>
      </c>
      <c r="E31" s="173">
        <v>615</v>
      </c>
      <c r="F31" s="173">
        <v>213</v>
      </c>
      <c r="G31" s="173">
        <v>1516</v>
      </c>
      <c r="H31" s="173">
        <v>152</v>
      </c>
      <c r="I31" s="173">
        <v>27</v>
      </c>
      <c r="J31" s="25">
        <f t="shared" si="12"/>
        <v>2662</v>
      </c>
      <c r="K31" s="43">
        <v>0</v>
      </c>
      <c r="L31" s="43">
        <v>0</v>
      </c>
      <c r="M31" s="43">
        <v>12</v>
      </c>
      <c r="N31" s="43">
        <v>15</v>
      </c>
      <c r="O31" s="43">
        <v>43</v>
      </c>
      <c r="P31" s="25">
        <f t="shared" si="13"/>
        <v>70</v>
      </c>
      <c r="Q31" s="45">
        <v>224</v>
      </c>
      <c r="R31" s="45">
        <v>33</v>
      </c>
      <c r="S31" s="45">
        <v>248</v>
      </c>
      <c r="T31" s="45">
        <v>557</v>
      </c>
      <c r="U31" s="45">
        <v>523</v>
      </c>
      <c r="V31" s="45">
        <v>400</v>
      </c>
      <c r="W31" s="45">
        <v>101</v>
      </c>
      <c r="X31" s="25">
        <f t="shared" si="14"/>
        <v>2086</v>
      </c>
      <c r="Y31" s="47">
        <v>534</v>
      </c>
      <c r="Z31" s="47">
        <v>39</v>
      </c>
      <c r="AA31" s="47">
        <v>3</v>
      </c>
      <c r="AB31" s="25">
        <f t="shared" si="15"/>
        <v>576</v>
      </c>
      <c r="AC31" s="49">
        <v>32</v>
      </c>
      <c r="AD31" s="49">
        <v>46</v>
      </c>
      <c r="AE31" s="49">
        <v>338</v>
      </c>
      <c r="AF31" s="49">
        <v>16</v>
      </c>
      <c r="AG31" s="49">
        <v>352</v>
      </c>
      <c r="AH31" s="49">
        <v>1470</v>
      </c>
      <c r="AI31" s="49">
        <v>297</v>
      </c>
      <c r="AJ31" s="49">
        <v>5</v>
      </c>
      <c r="AK31" s="49">
        <v>8</v>
      </c>
      <c r="AL31" s="49">
        <v>59</v>
      </c>
      <c r="AM31" s="49">
        <v>71</v>
      </c>
      <c r="AN31" s="49">
        <v>0</v>
      </c>
      <c r="AO31" s="49">
        <v>5</v>
      </c>
      <c r="AP31" s="26">
        <f t="shared" si="16"/>
        <v>2699</v>
      </c>
      <c r="AQ31" s="51">
        <v>0</v>
      </c>
      <c r="AR31" s="51">
        <v>0</v>
      </c>
      <c r="AS31" s="51">
        <v>15</v>
      </c>
      <c r="AT31" s="51">
        <v>3</v>
      </c>
      <c r="AU31" s="51">
        <v>15</v>
      </c>
      <c r="AV31" s="26">
        <f t="shared" si="17"/>
        <v>33</v>
      </c>
      <c r="AW31" s="53">
        <v>394</v>
      </c>
      <c r="AX31" s="53">
        <v>321</v>
      </c>
      <c r="AY31" s="53">
        <v>332</v>
      </c>
      <c r="AZ31" s="53">
        <v>1538</v>
      </c>
      <c r="BA31" s="53">
        <v>34</v>
      </c>
      <c r="BB31" s="53">
        <v>59</v>
      </c>
      <c r="BC31" s="27">
        <f t="shared" si="18"/>
        <v>2678</v>
      </c>
      <c r="BD31" s="55">
        <v>0</v>
      </c>
      <c r="BE31" s="55">
        <v>0</v>
      </c>
      <c r="BF31" s="55">
        <v>29</v>
      </c>
      <c r="BG31" s="55">
        <v>3</v>
      </c>
      <c r="BH31" s="55">
        <v>22</v>
      </c>
      <c r="BI31" s="27">
        <f t="shared" si="19"/>
        <v>54</v>
      </c>
    </row>
    <row r="32" spans="1:61" ht="15">
      <c r="A32" s="179" t="s">
        <v>712</v>
      </c>
      <c r="B32" s="179" t="s">
        <v>728</v>
      </c>
      <c r="C32" s="173">
        <v>96</v>
      </c>
      <c r="D32" s="173">
        <v>23</v>
      </c>
      <c r="E32" s="173">
        <v>351</v>
      </c>
      <c r="F32" s="173">
        <v>146</v>
      </c>
      <c r="G32" s="173">
        <v>1923</v>
      </c>
      <c r="H32" s="173">
        <v>84</v>
      </c>
      <c r="I32" s="173">
        <v>29</v>
      </c>
      <c r="J32" s="25">
        <f t="shared" si="12"/>
        <v>2652</v>
      </c>
      <c r="K32" s="43">
        <v>0</v>
      </c>
      <c r="L32" s="43">
        <v>1</v>
      </c>
      <c r="M32" s="43">
        <v>15</v>
      </c>
      <c r="N32" s="43">
        <v>23</v>
      </c>
      <c r="O32" s="43">
        <v>48</v>
      </c>
      <c r="P32" s="25">
        <f t="shared" si="13"/>
        <v>87</v>
      </c>
      <c r="Q32" s="45">
        <v>218</v>
      </c>
      <c r="R32" s="45">
        <v>53</v>
      </c>
      <c r="S32" s="45">
        <v>234</v>
      </c>
      <c r="T32" s="45">
        <v>507</v>
      </c>
      <c r="U32" s="45">
        <v>566</v>
      </c>
      <c r="V32" s="45">
        <v>267</v>
      </c>
      <c r="W32" s="45">
        <v>91</v>
      </c>
      <c r="X32" s="25">
        <f t="shared" si="14"/>
        <v>1936</v>
      </c>
      <c r="Y32" s="47">
        <v>666</v>
      </c>
      <c r="Z32" s="47">
        <v>50</v>
      </c>
      <c r="AA32" s="47">
        <v>0</v>
      </c>
      <c r="AB32" s="25">
        <f t="shared" si="15"/>
        <v>716</v>
      </c>
      <c r="AC32" s="49">
        <v>37</v>
      </c>
      <c r="AD32" s="49">
        <v>48</v>
      </c>
      <c r="AE32" s="49">
        <v>184</v>
      </c>
      <c r="AF32" s="49">
        <v>11</v>
      </c>
      <c r="AG32" s="49">
        <v>262</v>
      </c>
      <c r="AH32" s="49">
        <v>1874</v>
      </c>
      <c r="AI32" s="49">
        <v>103</v>
      </c>
      <c r="AJ32" s="49">
        <v>7</v>
      </c>
      <c r="AK32" s="49">
        <v>11</v>
      </c>
      <c r="AL32" s="49">
        <v>68</v>
      </c>
      <c r="AM32" s="49">
        <v>57</v>
      </c>
      <c r="AN32" s="49">
        <v>2</v>
      </c>
      <c r="AO32" s="49">
        <v>11</v>
      </c>
      <c r="AP32" s="26">
        <f t="shared" si="16"/>
        <v>2675</v>
      </c>
      <c r="AQ32" s="51">
        <v>0</v>
      </c>
      <c r="AR32" s="51">
        <v>0</v>
      </c>
      <c r="AS32" s="51">
        <v>39</v>
      </c>
      <c r="AT32" s="51">
        <v>1</v>
      </c>
      <c r="AU32" s="51">
        <v>18</v>
      </c>
      <c r="AV32" s="26">
        <f t="shared" si="17"/>
        <v>58</v>
      </c>
      <c r="AW32" s="53">
        <v>120</v>
      </c>
      <c r="AX32" s="53">
        <v>192</v>
      </c>
      <c r="AY32" s="53">
        <v>274</v>
      </c>
      <c r="AZ32" s="53">
        <v>1976</v>
      </c>
      <c r="BA32" s="53">
        <v>49</v>
      </c>
      <c r="BB32" s="53">
        <v>65</v>
      </c>
      <c r="BC32" s="27">
        <f t="shared" si="18"/>
        <v>2676</v>
      </c>
      <c r="BD32" s="55">
        <v>0</v>
      </c>
      <c r="BE32" s="55">
        <v>0</v>
      </c>
      <c r="BF32" s="55">
        <v>47</v>
      </c>
      <c r="BG32" s="55">
        <v>4</v>
      </c>
      <c r="BH32" s="55">
        <v>9</v>
      </c>
      <c r="BI32" s="27">
        <f t="shared" si="19"/>
        <v>60</v>
      </c>
    </row>
    <row r="33" spans="1:61" ht="15">
      <c r="A33" s="179" t="s">
        <v>712</v>
      </c>
      <c r="B33" s="179" t="s">
        <v>727</v>
      </c>
      <c r="C33" s="173">
        <v>248</v>
      </c>
      <c r="D33" s="173">
        <v>9</v>
      </c>
      <c r="E33" s="173">
        <v>1098</v>
      </c>
      <c r="F33" s="173">
        <v>327</v>
      </c>
      <c r="G33" s="173">
        <v>1370</v>
      </c>
      <c r="H33" s="173">
        <v>237</v>
      </c>
      <c r="I33" s="173">
        <v>19</v>
      </c>
      <c r="J33" s="25">
        <f t="shared" si="12"/>
        <v>3308</v>
      </c>
      <c r="K33" s="43">
        <v>0</v>
      </c>
      <c r="L33" s="43">
        <v>0</v>
      </c>
      <c r="M33" s="43">
        <v>9</v>
      </c>
      <c r="N33" s="43">
        <v>8</v>
      </c>
      <c r="O33" s="43">
        <v>37</v>
      </c>
      <c r="P33" s="25">
        <f t="shared" si="13"/>
        <v>54</v>
      </c>
      <c r="Q33" s="45">
        <v>422</v>
      </c>
      <c r="R33" s="45">
        <v>23</v>
      </c>
      <c r="S33" s="45">
        <v>307</v>
      </c>
      <c r="T33" s="45">
        <v>922</v>
      </c>
      <c r="U33" s="45">
        <v>526</v>
      </c>
      <c r="V33" s="45">
        <v>632</v>
      </c>
      <c r="W33" s="45">
        <v>110</v>
      </c>
      <c r="X33" s="25">
        <f t="shared" si="14"/>
        <v>2942</v>
      </c>
      <c r="Y33" s="47">
        <v>344</v>
      </c>
      <c r="Z33" s="47">
        <v>21</v>
      </c>
      <c r="AA33" s="47">
        <v>1</v>
      </c>
      <c r="AB33" s="25">
        <f t="shared" si="15"/>
        <v>366</v>
      </c>
      <c r="AC33" s="49">
        <v>12</v>
      </c>
      <c r="AD33" s="49">
        <v>21</v>
      </c>
      <c r="AE33" s="49">
        <v>642</v>
      </c>
      <c r="AF33" s="49">
        <v>12</v>
      </c>
      <c r="AG33" s="49">
        <v>648</v>
      </c>
      <c r="AH33" s="49">
        <v>1307</v>
      </c>
      <c r="AI33" s="49">
        <v>540</v>
      </c>
      <c r="AJ33" s="49">
        <v>7</v>
      </c>
      <c r="AK33" s="49">
        <v>16</v>
      </c>
      <c r="AL33" s="49">
        <v>50</v>
      </c>
      <c r="AM33" s="49">
        <v>60</v>
      </c>
      <c r="AN33" s="49">
        <v>3</v>
      </c>
      <c r="AO33" s="49">
        <v>6</v>
      </c>
      <c r="AP33" s="26">
        <f t="shared" si="16"/>
        <v>3324</v>
      </c>
      <c r="AQ33" s="51">
        <v>0</v>
      </c>
      <c r="AR33" s="51">
        <v>0</v>
      </c>
      <c r="AS33" s="51">
        <v>21</v>
      </c>
      <c r="AT33" s="51">
        <v>1</v>
      </c>
      <c r="AU33" s="51">
        <v>14</v>
      </c>
      <c r="AV33" s="26">
        <f t="shared" si="17"/>
        <v>36</v>
      </c>
      <c r="AW33" s="53">
        <v>733</v>
      </c>
      <c r="AX33" s="53">
        <v>601</v>
      </c>
      <c r="AY33" s="53">
        <v>553</v>
      </c>
      <c r="AZ33" s="53">
        <v>1376</v>
      </c>
      <c r="BA33" s="53">
        <v>23</v>
      </c>
      <c r="BB33" s="53">
        <v>37</v>
      </c>
      <c r="BC33" s="27">
        <f t="shared" si="18"/>
        <v>3323</v>
      </c>
      <c r="BD33" s="55">
        <v>0</v>
      </c>
      <c r="BE33" s="55">
        <v>0</v>
      </c>
      <c r="BF33" s="55">
        <v>26</v>
      </c>
      <c r="BG33" s="55">
        <v>2</v>
      </c>
      <c r="BH33" s="55">
        <v>9</v>
      </c>
      <c r="BI33" s="27">
        <f t="shared" si="19"/>
        <v>37</v>
      </c>
    </row>
    <row r="34" spans="1:61" ht="15">
      <c r="A34" s="179" t="s">
        <v>712</v>
      </c>
      <c r="B34" s="179" t="s">
        <v>726</v>
      </c>
      <c r="C34" s="173">
        <v>212</v>
      </c>
      <c r="D34" s="173">
        <v>11</v>
      </c>
      <c r="E34" s="173">
        <v>1194</v>
      </c>
      <c r="F34" s="173">
        <v>309</v>
      </c>
      <c r="G34" s="173">
        <v>1169</v>
      </c>
      <c r="H34" s="173">
        <v>245</v>
      </c>
      <c r="I34" s="173">
        <v>20</v>
      </c>
      <c r="J34" s="25">
        <f t="shared" si="12"/>
        <v>3160</v>
      </c>
      <c r="K34" s="43">
        <v>0</v>
      </c>
      <c r="L34" s="43">
        <v>0</v>
      </c>
      <c r="M34" s="43">
        <v>4</v>
      </c>
      <c r="N34" s="43">
        <v>7</v>
      </c>
      <c r="O34" s="43">
        <v>23</v>
      </c>
      <c r="P34" s="25">
        <f t="shared" si="13"/>
        <v>34</v>
      </c>
      <c r="Q34" s="45">
        <v>404</v>
      </c>
      <c r="R34" s="45">
        <v>31</v>
      </c>
      <c r="S34" s="45">
        <v>261</v>
      </c>
      <c r="T34" s="45">
        <v>787</v>
      </c>
      <c r="U34" s="45">
        <v>413</v>
      </c>
      <c r="V34" s="45">
        <v>610</v>
      </c>
      <c r="W34" s="45">
        <v>111</v>
      </c>
      <c r="X34" s="25">
        <f t="shared" si="14"/>
        <v>2617</v>
      </c>
      <c r="Y34" s="47">
        <v>532</v>
      </c>
      <c r="Z34" s="47">
        <v>11</v>
      </c>
      <c r="AA34" s="47">
        <v>0</v>
      </c>
      <c r="AB34" s="25">
        <f t="shared" si="15"/>
        <v>543</v>
      </c>
      <c r="AC34" s="49">
        <v>19</v>
      </c>
      <c r="AD34" s="49">
        <v>29</v>
      </c>
      <c r="AE34" s="49">
        <v>706</v>
      </c>
      <c r="AF34" s="49">
        <v>12</v>
      </c>
      <c r="AG34" s="49">
        <v>541</v>
      </c>
      <c r="AH34" s="49">
        <v>1229</v>
      </c>
      <c r="AI34" s="49">
        <v>513</v>
      </c>
      <c r="AJ34" s="49">
        <v>4</v>
      </c>
      <c r="AK34" s="49">
        <v>11</v>
      </c>
      <c r="AL34" s="49">
        <v>39</v>
      </c>
      <c r="AM34" s="49">
        <v>56</v>
      </c>
      <c r="AN34" s="49">
        <v>2</v>
      </c>
      <c r="AO34" s="49">
        <v>3</v>
      </c>
      <c r="AP34" s="26">
        <f t="shared" si="16"/>
        <v>3164</v>
      </c>
      <c r="AQ34" s="51">
        <v>0</v>
      </c>
      <c r="AR34" s="51">
        <v>0</v>
      </c>
      <c r="AS34" s="51">
        <v>14</v>
      </c>
      <c r="AT34" s="51">
        <v>1</v>
      </c>
      <c r="AU34" s="51">
        <v>5</v>
      </c>
      <c r="AV34" s="26">
        <f t="shared" si="17"/>
        <v>20</v>
      </c>
      <c r="AW34" s="53">
        <v>785</v>
      </c>
      <c r="AX34" s="53">
        <v>620</v>
      </c>
      <c r="AY34" s="53">
        <v>465</v>
      </c>
      <c r="AZ34" s="53">
        <v>1220</v>
      </c>
      <c r="BA34" s="53">
        <v>29</v>
      </c>
      <c r="BB34" s="53">
        <v>38</v>
      </c>
      <c r="BC34" s="27">
        <f t="shared" si="18"/>
        <v>3157</v>
      </c>
      <c r="BD34" s="55">
        <v>0</v>
      </c>
      <c r="BE34" s="55">
        <v>0</v>
      </c>
      <c r="BF34" s="55">
        <v>20</v>
      </c>
      <c r="BG34" s="55">
        <v>1</v>
      </c>
      <c r="BH34" s="55">
        <v>7</v>
      </c>
      <c r="BI34" s="27">
        <f t="shared" si="19"/>
        <v>28</v>
      </c>
    </row>
    <row r="35" spans="1:61" ht="15">
      <c r="A35" s="179" t="s">
        <v>712</v>
      </c>
      <c r="B35" s="179" t="s">
        <v>725</v>
      </c>
      <c r="C35" s="173">
        <v>185</v>
      </c>
      <c r="D35" s="173">
        <v>10</v>
      </c>
      <c r="E35" s="173">
        <v>552</v>
      </c>
      <c r="F35" s="173">
        <v>314</v>
      </c>
      <c r="G35" s="173">
        <v>1600</v>
      </c>
      <c r="H35" s="173">
        <v>176</v>
      </c>
      <c r="I35" s="173">
        <v>11</v>
      </c>
      <c r="J35" s="25">
        <f t="shared" si="12"/>
        <v>2848</v>
      </c>
      <c r="K35" s="43">
        <v>0</v>
      </c>
      <c r="L35" s="43">
        <v>0</v>
      </c>
      <c r="M35" s="43">
        <v>12</v>
      </c>
      <c r="N35" s="43">
        <v>15</v>
      </c>
      <c r="O35" s="43">
        <v>50</v>
      </c>
      <c r="P35" s="25">
        <f t="shared" si="13"/>
        <v>77</v>
      </c>
      <c r="Q35" s="45">
        <v>265</v>
      </c>
      <c r="R35" s="45">
        <v>26</v>
      </c>
      <c r="S35" s="45">
        <v>245</v>
      </c>
      <c r="T35" s="45">
        <v>783</v>
      </c>
      <c r="U35" s="45">
        <v>622</v>
      </c>
      <c r="V35" s="45">
        <v>475</v>
      </c>
      <c r="W35" s="45">
        <v>73</v>
      </c>
      <c r="X35" s="25">
        <f t="shared" si="14"/>
        <v>2489</v>
      </c>
      <c r="Y35" s="47">
        <v>326</v>
      </c>
      <c r="Z35" s="47">
        <v>30</v>
      </c>
      <c r="AA35" s="47">
        <v>3</v>
      </c>
      <c r="AB35" s="25">
        <f t="shared" si="15"/>
        <v>359</v>
      </c>
      <c r="AC35" s="49">
        <v>21</v>
      </c>
      <c r="AD35" s="49">
        <v>21</v>
      </c>
      <c r="AE35" s="49">
        <v>287</v>
      </c>
      <c r="AF35" s="49">
        <v>12</v>
      </c>
      <c r="AG35" s="49">
        <v>562</v>
      </c>
      <c r="AH35" s="49">
        <v>1514</v>
      </c>
      <c r="AI35" s="49">
        <v>319</v>
      </c>
      <c r="AJ35" s="49">
        <v>3</v>
      </c>
      <c r="AK35" s="49">
        <v>15</v>
      </c>
      <c r="AL35" s="49">
        <v>74</v>
      </c>
      <c r="AM35" s="49">
        <v>35</v>
      </c>
      <c r="AN35" s="49">
        <v>1</v>
      </c>
      <c r="AO35" s="49">
        <v>9</v>
      </c>
      <c r="AP35" s="26">
        <f t="shared" si="16"/>
        <v>2873</v>
      </c>
      <c r="AQ35" s="51">
        <v>0</v>
      </c>
      <c r="AR35" s="51">
        <v>0</v>
      </c>
      <c r="AS35" s="51">
        <v>36</v>
      </c>
      <c r="AT35" s="51">
        <v>0</v>
      </c>
      <c r="AU35" s="51">
        <v>13</v>
      </c>
      <c r="AV35" s="26">
        <f t="shared" si="17"/>
        <v>49</v>
      </c>
      <c r="AW35" s="53">
        <v>479</v>
      </c>
      <c r="AX35" s="53">
        <v>269</v>
      </c>
      <c r="AY35" s="53">
        <v>469</v>
      </c>
      <c r="AZ35" s="53">
        <v>1597</v>
      </c>
      <c r="BA35" s="53">
        <v>23</v>
      </c>
      <c r="BB35" s="53">
        <v>32</v>
      </c>
      <c r="BC35" s="27">
        <f t="shared" si="18"/>
        <v>2869</v>
      </c>
      <c r="BD35" s="55">
        <v>0</v>
      </c>
      <c r="BE35" s="55">
        <v>0</v>
      </c>
      <c r="BF35" s="55">
        <v>39</v>
      </c>
      <c r="BG35" s="55">
        <v>2</v>
      </c>
      <c r="BH35" s="55">
        <v>13</v>
      </c>
      <c r="BI35" s="27">
        <f t="shared" si="19"/>
        <v>54</v>
      </c>
    </row>
    <row r="36" spans="1:61" ht="15">
      <c r="A36" s="179" t="s">
        <v>712</v>
      </c>
      <c r="B36" s="179" t="s">
        <v>724</v>
      </c>
      <c r="C36" s="173">
        <v>197</v>
      </c>
      <c r="D36" s="173">
        <v>13</v>
      </c>
      <c r="E36" s="173">
        <v>1323</v>
      </c>
      <c r="F36" s="173">
        <v>280</v>
      </c>
      <c r="G36" s="173">
        <v>857</v>
      </c>
      <c r="H36" s="173">
        <v>196</v>
      </c>
      <c r="I36" s="173">
        <v>14</v>
      </c>
      <c r="J36" s="25">
        <f t="shared" si="12"/>
        <v>2880</v>
      </c>
      <c r="K36" s="43">
        <v>0</v>
      </c>
      <c r="L36" s="43">
        <v>0</v>
      </c>
      <c r="M36" s="43">
        <v>8</v>
      </c>
      <c r="N36" s="43">
        <v>5</v>
      </c>
      <c r="O36" s="43">
        <v>25</v>
      </c>
      <c r="P36" s="25">
        <f t="shared" si="13"/>
        <v>38</v>
      </c>
      <c r="Q36" s="45">
        <v>358</v>
      </c>
      <c r="R36" s="45">
        <v>35</v>
      </c>
      <c r="S36" s="45">
        <v>267</v>
      </c>
      <c r="T36" s="45">
        <v>621</v>
      </c>
      <c r="U36" s="45">
        <v>390</v>
      </c>
      <c r="V36" s="45">
        <v>599</v>
      </c>
      <c r="W36" s="45">
        <v>133</v>
      </c>
      <c r="X36" s="25">
        <f t="shared" si="14"/>
        <v>2403</v>
      </c>
      <c r="Y36" s="47">
        <v>461</v>
      </c>
      <c r="Z36" s="47">
        <v>15</v>
      </c>
      <c r="AA36" s="47">
        <v>1</v>
      </c>
      <c r="AB36" s="25">
        <f t="shared" si="15"/>
        <v>477</v>
      </c>
      <c r="AC36" s="49">
        <v>22</v>
      </c>
      <c r="AD36" s="49">
        <v>20</v>
      </c>
      <c r="AE36" s="49">
        <v>885</v>
      </c>
      <c r="AF36" s="49">
        <v>10</v>
      </c>
      <c r="AG36" s="49">
        <v>506</v>
      </c>
      <c r="AH36" s="49">
        <v>837</v>
      </c>
      <c r="AI36" s="49">
        <v>478</v>
      </c>
      <c r="AJ36" s="49">
        <v>8</v>
      </c>
      <c r="AK36" s="49">
        <v>11</v>
      </c>
      <c r="AL36" s="49">
        <v>26</v>
      </c>
      <c r="AM36" s="49">
        <v>67</v>
      </c>
      <c r="AN36" s="49">
        <v>1</v>
      </c>
      <c r="AO36" s="49">
        <v>5</v>
      </c>
      <c r="AP36" s="26">
        <f t="shared" si="16"/>
        <v>2876</v>
      </c>
      <c r="AQ36" s="51">
        <v>0</v>
      </c>
      <c r="AR36" s="51">
        <v>0</v>
      </c>
      <c r="AS36" s="51">
        <v>33</v>
      </c>
      <c r="AT36" s="51">
        <v>2</v>
      </c>
      <c r="AU36" s="51">
        <v>5</v>
      </c>
      <c r="AV36" s="26">
        <f t="shared" si="17"/>
        <v>40</v>
      </c>
      <c r="AW36" s="53">
        <v>664</v>
      </c>
      <c r="AX36" s="53">
        <v>837</v>
      </c>
      <c r="AY36" s="53">
        <v>439</v>
      </c>
      <c r="AZ36" s="53">
        <v>847</v>
      </c>
      <c r="BA36" s="53">
        <v>33</v>
      </c>
      <c r="BB36" s="53">
        <v>50</v>
      </c>
      <c r="BC36" s="27">
        <f t="shared" si="18"/>
        <v>2870</v>
      </c>
      <c r="BD36" s="55">
        <v>0</v>
      </c>
      <c r="BE36" s="55">
        <v>0</v>
      </c>
      <c r="BF36" s="55">
        <v>38</v>
      </c>
      <c r="BG36" s="55">
        <v>1</v>
      </c>
      <c r="BH36" s="55">
        <v>6</v>
      </c>
      <c r="BI36" s="27">
        <f t="shared" si="19"/>
        <v>45</v>
      </c>
    </row>
    <row r="37" spans="1:61" ht="15">
      <c r="A37" s="179" t="s">
        <v>712</v>
      </c>
      <c r="B37" s="179" t="s">
        <v>723</v>
      </c>
      <c r="C37" s="173">
        <v>180</v>
      </c>
      <c r="D37" s="173">
        <v>13</v>
      </c>
      <c r="E37" s="173">
        <v>645</v>
      </c>
      <c r="F37" s="173">
        <v>275</v>
      </c>
      <c r="G37" s="173">
        <v>1692</v>
      </c>
      <c r="H37" s="173">
        <v>193</v>
      </c>
      <c r="I37" s="173">
        <v>34</v>
      </c>
      <c r="J37" s="25">
        <f t="shared" si="12"/>
        <v>3032</v>
      </c>
      <c r="K37" s="43">
        <v>0</v>
      </c>
      <c r="L37" s="43">
        <v>0</v>
      </c>
      <c r="M37" s="43">
        <v>12</v>
      </c>
      <c r="N37" s="43">
        <v>12</v>
      </c>
      <c r="O37" s="43">
        <v>40</v>
      </c>
      <c r="P37" s="25">
        <f t="shared" si="13"/>
        <v>64</v>
      </c>
      <c r="Q37" s="45">
        <v>331</v>
      </c>
      <c r="R37" s="45">
        <v>56</v>
      </c>
      <c r="S37" s="45">
        <v>257</v>
      </c>
      <c r="T37" s="45">
        <v>874</v>
      </c>
      <c r="U37" s="45">
        <v>523</v>
      </c>
      <c r="V37" s="45">
        <v>492</v>
      </c>
      <c r="W37" s="45">
        <v>94</v>
      </c>
      <c r="X37" s="25">
        <f t="shared" si="14"/>
        <v>2627</v>
      </c>
      <c r="Y37" s="47">
        <v>367</v>
      </c>
      <c r="Z37" s="47">
        <v>36</v>
      </c>
      <c r="AA37" s="47">
        <v>2</v>
      </c>
      <c r="AB37" s="25">
        <f t="shared" si="15"/>
        <v>405</v>
      </c>
      <c r="AC37" s="49">
        <v>24</v>
      </c>
      <c r="AD37" s="49">
        <v>26</v>
      </c>
      <c r="AE37" s="49">
        <v>326</v>
      </c>
      <c r="AF37" s="49">
        <v>23</v>
      </c>
      <c r="AG37" s="49">
        <v>514</v>
      </c>
      <c r="AH37" s="49">
        <v>1586</v>
      </c>
      <c r="AI37" s="49">
        <v>408</v>
      </c>
      <c r="AJ37" s="49">
        <v>4</v>
      </c>
      <c r="AK37" s="49">
        <v>9</v>
      </c>
      <c r="AL37" s="49">
        <v>55</v>
      </c>
      <c r="AM37" s="49">
        <v>71</v>
      </c>
      <c r="AN37" s="49">
        <v>3</v>
      </c>
      <c r="AO37" s="49">
        <v>4</v>
      </c>
      <c r="AP37" s="26">
        <f t="shared" si="16"/>
        <v>3053</v>
      </c>
      <c r="AQ37" s="51">
        <v>0</v>
      </c>
      <c r="AR37" s="51">
        <v>0</v>
      </c>
      <c r="AS37" s="51">
        <v>29</v>
      </c>
      <c r="AT37" s="51">
        <v>3</v>
      </c>
      <c r="AU37" s="51">
        <v>7</v>
      </c>
      <c r="AV37" s="26">
        <f t="shared" si="17"/>
        <v>39</v>
      </c>
      <c r="AW37" s="53">
        <v>569</v>
      </c>
      <c r="AX37" s="53">
        <v>311</v>
      </c>
      <c r="AY37" s="53">
        <v>457</v>
      </c>
      <c r="AZ37" s="53">
        <v>1614</v>
      </c>
      <c r="BA37" s="53">
        <v>32</v>
      </c>
      <c r="BB37" s="53">
        <v>65</v>
      </c>
      <c r="BC37" s="27">
        <f t="shared" si="18"/>
        <v>3048</v>
      </c>
      <c r="BD37" s="55">
        <v>0</v>
      </c>
      <c r="BE37" s="55">
        <v>0</v>
      </c>
      <c r="BF37" s="55">
        <v>37</v>
      </c>
      <c r="BG37" s="55">
        <v>3</v>
      </c>
      <c r="BH37" s="55">
        <v>5</v>
      </c>
      <c r="BI37" s="27">
        <f t="shared" si="19"/>
        <v>45</v>
      </c>
    </row>
    <row r="38" spans="1:61" ht="15">
      <c r="A38" s="179" t="s">
        <v>712</v>
      </c>
      <c r="B38" s="179" t="s">
        <v>722</v>
      </c>
      <c r="C38" s="173">
        <v>170</v>
      </c>
      <c r="D38" s="173">
        <v>9</v>
      </c>
      <c r="E38" s="173">
        <v>1247</v>
      </c>
      <c r="F38" s="173">
        <v>339</v>
      </c>
      <c r="G38" s="173">
        <v>1233</v>
      </c>
      <c r="H38" s="173">
        <v>239</v>
      </c>
      <c r="I38" s="173">
        <v>21</v>
      </c>
      <c r="J38" s="25">
        <f t="shared" si="12"/>
        <v>3258</v>
      </c>
      <c r="K38" s="43">
        <v>0</v>
      </c>
      <c r="L38" s="43">
        <v>0</v>
      </c>
      <c r="M38" s="43">
        <v>8</v>
      </c>
      <c r="N38" s="43">
        <v>10</v>
      </c>
      <c r="O38" s="43">
        <v>27</v>
      </c>
      <c r="P38" s="25">
        <f t="shared" si="13"/>
        <v>45</v>
      </c>
      <c r="Q38" s="45">
        <v>404</v>
      </c>
      <c r="R38" s="45">
        <v>42</v>
      </c>
      <c r="S38" s="45">
        <v>269</v>
      </c>
      <c r="T38" s="45">
        <v>870</v>
      </c>
      <c r="U38" s="45">
        <v>451</v>
      </c>
      <c r="V38" s="45">
        <v>657</v>
      </c>
      <c r="W38" s="45">
        <v>102</v>
      </c>
      <c r="X38" s="25">
        <f t="shared" si="14"/>
        <v>2795</v>
      </c>
      <c r="Y38" s="47">
        <v>446</v>
      </c>
      <c r="Z38" s="47">
        <v>14</v>
      </c>
      <c r="AA38" s="47">
        <v>3</v>
      </c>
      <c r="AB38" s="25">
        <f t="shared" si="15"/>
        <v>463</v>
      </c>
      <c r="AC38" s="49">
        <v>11</v>
      </c>
      <c r="AD38" s="49">
        <v>33</v>
      </c>
      <c r="AE38" s="49">
        <v>698</v>
      </c>
      <c r="AF38" s="49">
        <v>17</v>
      </c>
      <c r="AG38" s="49">
        <v>575</v>
      </c>
      <c r="AH38" s="49">
        <v>1189</v>
      </c>
      <c r="AI38" s="49">
        <v>614</v>
      </c>
      <c r="AJ38" s="49">
        <v>3</v>
      </c>
      <c r="AK38" s="49">
        <v>13</v>
      </c>
      <c r="AL38" s="49">
        <v>39</v>
      </c>
      <c r="AM38" s="49">
        <v>66</v>
      </c>
      <c r="AN38" s="49">
        <v>2</v>
      </c>
      <c r="AO38" s="49">
        <v>1</v>
      </c>
      <c r="AP38" s="26">
        <f t="shared" si="16"/>
        <v>3261</v>
      </c>
      <c r="AQ38" s="51">
        <v>0</v>
      </c>
      <c r="AR38" s="51">
        <v>0</v>
      </c>
      <c r="AS38" s="51">
        <v>30</v>
      </c>
      <c r="AT38" s="51">
        <v>1</v>
      </c>
      <c r="AU38" s="51">
        <v>7</v>
      </c>
      <c r="AV38" s="26">
        <f t="shared" si="17"/>
        <v>38</v>
      </c>
      <c r="AW38" s="53">
        <v>860</v>
      </c>
      <c r="AX38" s="53">
        <v>620</v>
      </c>
      <c r="AY38" s="53">
        <v>492</v>
      </c>
      <c r="AZ38" s="53">
        <v>1224</v>
      </c>
      <c r="BA38" s="53">
        <v>16</v>
      </c>
      <c r="BB38" s="53">
        <v>48</v>
      </c>
      <c r="BC38" s="27">
        <f t="shared" si="18"/>
        <v>3260</v>
      </c>
      <c r="BD38" s="55">
        <v>0</v>
      </c>
      <c r="BE38" s="55">
        <v>0</v>
      </c>
      <c r="BF38" s="55">
        <v>32</v>
      </c>
      <c r="BG38" s="55">
        <v>0</v>
      </c>
      <c r="BH38" s="55">
        <v>7</v>
      </c>
      <c r="BI38" s="27">
        <f t="shared" si="19"/>
        <v>39</v>
      </c>
    </row>
    <row r="39" spans="1:61" ht="15">
      <c r="A39" s="179" t="s">
        <v>712</v>
      </c>
      <c r="B39" s="179" t="s">
        <v>721</v>
      </c>
      <c r="C39" s="173">
        <v>102</v>
      </c>
      <c r="D39" s="173">
        <v>21</v>
      </c>
      <c r="E39" s="173">
        <v>461</v>
      </c>
      <c r="F39" s="173">
        <v>140</v>
      </c>
      <c r="G39" s="173">
        <v>1577</v>
      </c>
      <c r="H39" s="173">
        <v>112</v>
      </c>
      <c r="I39" s="173">
        <v>44</v>
      </c>
      <c r="J39" s="25">
        <f t="shared" si="12"/>
        <v>2457</v>
      </c>
      <c r="K39" s="43">
        <v>0</v>
      </c>
      <c r="L39" s="43">
        <v>1</v>
      </c>
      <c r="M39" s="43">
        <v>12</v>
      </c>
      <c r="N39" s="43">
        <v>16</v>
      </c>
      <c r="O39" s="43">
        <v>80</v>
      </c>
      <c r="P39" s="25">
        <f t="shared" si="13"/>
        <v>109</v>
      </c>
      <c r="Q39" s="45">
        <v>175</v>
      </c>
      <c r="R39" s="45">
        <v>54</v>
      </c>
      <c r="S39" s="45">
        <v>211</v>
      </c>
      <c r="T39" s="45">
        <v>488</v>
      </c>
      <c r="U39" s="45">
        <v>545</v>
      </c>
      <c r="V39" s="45">
        <v>315</v>
      </c>
      <c r="W39" s="45">
        <v>86</v>
      </c>
      <c r="X39" s="25">
        <f t="shared" si="14"/>
        <v>1874</v>
      </c>
      <c r="Y39" s="47">
        <v>531</v>
      </c>
      <c r="Z39" s="47">
        <v>49</v>
      </c>
      <c r="AA39" s="47">
        <v>3</v>
      </c>
      <c r="AB39" s="25">
        <f t="shared" si="15"/>
        <v>583</v>
      </c>
      <c r="AC39" s="49">
        <v>32</v>
      </c>
      <c r="AD39" s="49">
        <v>31</v>
      </c>
      <c r="AE39" s="49">
        <v>265</v>
      </c>
      <c r="AF39" s="49">
        <v>20</v>
      </c>
      <c r="AG39" s="49">
        <v>241</v>
      </c>
      <c r="AH39" s="49">
        <v>1599</v>
      </c>
      <c r="AI39" s="49">
        <v>199</v>
      </c>
      <c r="AJ39" s="49">
        <v>7</v>
      </c>
      <c r="AK39" s="49">
        <v>16</v>
      </c>
      <c r="AL39" s="49">
        <v>38</v>
      </c>
      <c r="AM39" s="49">
        <v>66</v>
      </c>
      <c r="AN39" s="49">
        <v>1</v>
      </c>
      <c r="AO39" s="49">
        <v>9</v>
      </c>
      <c r="AP39" s="26">
        <f t="shared" si="16"/>
        <v>2524</v>
      </c>
      <c r="AQ39" s="51">
        <v>0</v>
      </c>
      <c r="AR39" s="51">
        <v>0</v>
      </c>
      <c r="AS39" s="51">
        <v>24</v>
      </c>
      <c r="AT39" s="51">
        <v>0</v>
      </c>
      <c r="AU39" s="51">
        <v>17</v>
      </c>
      <c r="AV39" s="26">
        <f t="shared" si="17"/>
        <v>41</v>
      </c>
      <c r="AW39" s="53">
        <v>296</v>
      </c>
      <c r="AX39" s="53">
        <v>236</v>
      </c>
      <c r="AY39" s="53">
        <v>221</v>
      </c>
      <c r="AZ39" s="53">
        <v>1659</v>
      </c>
      <c r="BA39" s="53">
        <v>46</v>
      </c>
      <c r="BB39" s="53">
        <v>66</v>
      </c>
      <c r="BC39" s="27">
        <f t="shared" si="18"/>
        <v>2524</v>
      </c>
      <c r="BD39" s="55">
        <v>0</v>
      </c>
      <c r="BE39" s="55">
        <v>0</v>
      </c>
      <c r="BF39" s="55">
        <v>32</v>
      </c>
      <c r="BG39" s="55">
        <v>0</v>
      </c>
      <c r="BH39" s="55">
        <v>9</v>
      </c>
      <c r="BI39" s="27">
        <f t="shared" si="19"/>
        <v>41</v>
      </c>
    </row>
    <row r="40" spans="1:61" ht="15">
      <c r="A40" s="179" t="s">
        <v>712</v>
      </c>
      <c r="B40" s="179" t="s">
        <v>720</v>
      </c>
      <c r="C40" s="173">
        <v>44</v>
      </c>
      <c r="D40" s="173">
        <v>28</v>
      </c>
      <c r="E40" s="173">
        <v>306</v>
      </c>
      <c r="F40" s="173">
        <v>74</v>
      </c>
      <c r="G40" s="173">
        <v>1942</v>
      </c>
      <c r="H40" s="173">
        <v>50</v>
      </c>
      <c r="I40" s="173">
        <v>16</v>
      </c>
      <c r="J40" s="25">
        <f t="shared" si="12"/>
        <v>2460</v>
      </c>
      <c r="K40" s="43">
        <v>0</v>
      </c>
      <c r="L40" s="43">
        <v>0</v>
      </c>
      <c r="M40" s="43">
        <v>15</v>
      </c>
      <c r="N40" s="43">
        <v>20</v>
      </c>
      <c r="O40" s="43">
        <v>58</v>
      </c>
      <c r="P40" s="25">
        <f t="shared" si="13"/>
        <v>93</v>
      </c>
      <c r="Q40" s="45">
        <v>121</v>
      </c>
      <c r="R40" s="45">
        <v>28</v>
      </c>
      <c r="S40" s="45">
        <v>208</v>
      </c>
      <c r="T40" s="45">
        <v>331</v>
      </c>
      <c r="U40" s="45">
        <v>657</v>
      </c>
      <c r="V40" s="45">
        <v>200</v>
      </c>
      <c r="W40" s="45">
        <v>106</v>
      </c>
      <c r="X40" s="25">
        <f t="shared" si="14"/>
        <v>1651</v>
      </c>
      <c r="Y40" s="47">
        <v>725</v>
      </c>
      <c r="Z40" s="47">
        <v>81</v>
      </c>
      <c r="AA40" s="47">
        <v>3</v>
      </c>
      <c r="AB40" s="25">
        <f t="shared" si="15"/>
        <v>809</v>
      </c>
      <c r="AC40" s="49">
        <v>35</v>
      </c>
      <c r="AD40" s="49">
        <v>37</v>
      </c>
      <c r="AE40" s="49">
        <v>170</v>
      </c>
      <c r="AF40" s="49">
        <v>12</v>
      </c>
      <c r="AG40" s="49">
        <v>128</v>
      </c>
      <c r="AH40" s="49">
        <v>1926</v>
      </c>
      <c r="AI40" s="49">
        <v>72</v>
      </c>
      <c r="AJ40" s="49">
        <v>9</v>
      </c>
      <c r="AK40" s="49">
        <v>12</v>
      </c>
      <c r="AL40" s="49">
        <v>39</v>
      </c>
      <c r="AM40" s="49">
        <v>52</v>
      </c>
      <c r="AN40" s="49">
        <v>1</v>
      </c>
      <c r="AO40" s="49">
        <v>4</v>
      </c>
      <c r="AP40" s="26">
        <f t="shared" si="16"/>
        <v>2497</v>
      </c>
      <c r="AQ40" s="51">
        <v>0</v>
      </c>
      <c r="AR40" s="51">
        <v>0</v>
      </c>
      <c r="AS40" s="51">
        <v>27</v>
      </c>
      <c r="AT40" s="51">
        <v>6</v>
      </c>
      <c r="AU40" s="51">
        <v>20</v>
      </c>
      <c r="AV40" s="26">
        <f t="shared" si="17"/>
        <v>53</v>
      </c>
      <c r="AW40" s="53">
        <v>99</v>
      </c>
      <c r="AX40" s="53">
        <v>172</v>
      </c>
      <c r="AY40" s="53">
        <v>133</v>
      </c>
      <c r="AZ40" s="53">
        <v>1982</v>
      </c>
      <c r="BA40" s="53">
        <v>50</v>
      </c>
      <c r="BB40" s="53">
        <v>42</v>
      </c>
      <c r="BC40" s="27">
        <f t="shared" si="18"/>
        <v>2478</v>
      </c>
      <c r="BD40" s="55">
        <v>0</v>
      </c>
      <c r="BE40" s="55">
        <v>0</v>
      </c>
      <c r="BF40" s="55">
        <v>49</v>
      </c>
      <c r="BG40" s="55">
        <v>3</v>
      </c>
      <c r="BH40" s="55">
        <v>18</v>
      </c>
      <c r="BI40" s="27">
        <f t="shared" si="19"/>
        <v>70</v>
      </c>
    </row>
    <row r="41" spans="1:61" ht="15">
      <c r="A41" s="179" t="s">
        <v>712</v>
      </c>
      <c r="B41" s="228" t="s">
        <v>875</v>
      </c>
      <c r="C41" s="173">
        <v>432</v>
      </c>
      <c r="D41" s="173">
        <v>71</v>
      </c>
      <c r="E41" s="173">
        <v>4504</v>
      </c>
      <c r="F41" s="173">
        <v>707</v>
      </c>
      <c r="G41" s="173">
        <v>5452</v>
      </c>
      <c r="H41" s="173">
        <v>773</v>
      </c>
      <c r="I41" s="173">
        <v>137</v>
      </c>
      <c r="J41" s="25">
        <f t="shared" si="12"/>
        <v>12076</v>
      </c>
      <c r="K41" s="43">
        <v>0</v>
      </c>
      <c r="L41" s="43">
        <v>3</v>
      </c>
      <c r="M41" s="43">
        <v>22</v>
      </c>
      <c r="N41" s="43">
        <v>25</v>
      </c>
      <c r="O41" s="43">
        <v>53</v>
      </c>
      <c r="P41" s="25">
        <f t="shared" si="13"/>
        <v>103</v>
      </c>
      <c r="Q41" s="45">
        <v>1002</v>
      </c>
      <c r="R41" s="45">
        <v>192</v>
      </c>
      <c r="S41" s="45">
        <v>1493</v>
      </c>
      <c r="T41" s="45">
        <v>2522</v>
      </c>
      <c r="U41" s="45">
        <v>2139</v>
      </c>
      <c r="V41" s="45">
        <v>2559</v>
      </c>
      <c r="W41" s="45">
        <v>659</v>
      </c>
      <c r="X41" s="25">
        <f t="shared" si="14"/>
        <v>10566</v>
      </c>
      <c r="Y41" s="47">
        <v>1320</v>
      </c>
      <c r="Z41" s="47">
        <v>182</v>
      </c>
      <c r="AA41" s="47">
        <v>8</v>
      </c>
      <c r="AB41" s="25">
        <f t="shared" si="15"/>
        <v>1510</v>
      </c>
      <c r="AC41" s="49">
        <v>110</v>
      </c>
      <c r="AD41" s="49">
        <v>157</v>
      </c>
      <c r="AE41" s="49">
        <v>3107</v>
      </c>
      <c r="AF41" s="49">
        <v>77</v>
      </c>
      <c r="AG41" s="49">
        <v>1263</v>
      </c>
      <c r="AH41" s="49">
        <v>5475</v>
      </c>
      <c r="AI41" s="49">
        <v>1392</v>
      </c>
      <c r="AJ41" s="49">
        <v>23</v>
      </c>
      <c r="AK41" s="49">
        <v>53</v>
      </c>
      <c r="AL41" s="49">
        <v>137</v>
      </c>
      <c r="AM41" s="49">
        <v>237</v>
      </c>
      <c r="AN41" s="49">
        <v>6</v>
      </c>
      <c r="AO41" s="49">
        <v>46</v>
      </c>
      <c r="AP41" s="26">
        <f t="shared" si="16"/>
        <v>12083</v>
      </c>
      <c r="AQ41" s="51">
        <v>0</v>
      </c>
      <c r="AR41" s="51">
        <v>1</v>
      </c>
      <c r="AS41" s="51">
        <v>23</v>
      </c>
      <c r="AT41" s="51">
        <v>5</v>
      </c>
      <c r="AU41" s="51">
        <v>28</v>
      </c>
      <c r="AV41" s="26">
        <f t="shared" si="17"/>
        <v>57</v>
      </c>
      <c r="AW41" s="53">
        <v>1872</v>
      </c>
      <c r="AX41" s="53">
        <v>2895</v>
      </c>
      <c r="AY41" s="53">
        <v>1178</v>
      </c>
      <c r="AZ41" s="53">
        <v>5710</v>
      </c>
      <c r="BA41" s="53">
        <v>136</v>
      </c>
      <c r="BB41" s="53">
        <v>272</v>
      </c>
      <c r="BC41" s="27">
        <f t="shared" si="18"/>
        <v>12063</v>
      </c>
      <c r="BD41" s="55">
        <v>0</v>
      </c>
      <c r="BE41" s="55">
        <v>0</v>
      </c>
      <c r="BF41" s="55">
        <v>32</v>
      </c>
      <c r="BG41" s="55">
        <v>3</v>
      </c>
      <c r="BH41" s="55">
        <v>18</v>
      </c>
      <c r="BI41" s="27">
        <f t="shared" si="19"/>
        <v>53</v>
      </c>
    </row>
    <row r="42" spans="1:61" ht="15">
      <c r="A42" s="179" t="s">
        <v>712</v>
      </c>
      <c r="B42" s="179" t="s">
        <v>719</v>
      </c>
      <c r="C42" s="173">
        <v>84</v>
      </c>
      <c r="D42" s="173">
        <v>25</v>
      </c>
      <c r="E42" s="173">
        <v>745</v>
      </c>
      <c r="F42" s="173">
        <v>181</v>
      </c>
      <c r="G42" s="173">
        <v>1772</v>
      </c>
      <c r="H42" s="173">
        <v>79</v>
      </c>
      <c r="I42" s="173">
        <v>18</v>
      </c>
      <c r="J42" s="25">
        <f t="shared" si="12"/>
        <v>2904</v>
      </c>
      <c r="K42" s="43">
        <v>0</v>
      </c>
      <c r="L42" s="43">
        <v>0</v>
      </c>
      <c r="M42" s="43">
        <v>22</v>
      </c>
      <c r="N42" s="43">
        <v>12</v>
      </c>
      <c r="O42" s="43">
        <v>45</v>
      </c>
      <c r="P42" s="25">
        <f t="shared" si="13"/>
        <v>79</v>
      </c>
      <c r="Q42" s="45">
        <v>228</v>
      </c>
      <c r="R42" s="45">
        <v>34</v>
      </c>
      <c r="S42" s="45">
        <v>303</v>
      </c>
      <c r="T42" s="45">
        <v>500</v>
      </c>
      <c r="U42" s="45">
        <v>592</v>
      </c>
      <c r="V42" s="45">
        <v>359</v>
      </c>
      <c r="W42" s="45">
        <v>102</v>
      </c>
      <c r="X42" s="25">
        <f t="shared" si="14"/>
        <v>2118</v>
      </c>
      <c r="Y42" s="47">
        <v>727</v>
      </c>
      <c r="Z42" s="47">
        <v>55</v>
      </c>
      <c r="AA42" s="47">
        <v>4</v>
      </c>
      <c r="AB42" s="25">
        <f t="shared" si="15"/>
        <v>786</v>
      </c>
      <c r="AC42" s="49">
        <v>32</v>
      </c>
      <c r="AD42" s="49">
        <v>45</v>
      </c>
      <c r="AE42" s="49">
        <v>527</v>
      </c>
      <c r="AF42" s="49">
        <v>13</v>
      </c>
      <c r="AG42" s="49">
        <v>304</v>
      </c>
      <c r="AH42" s="49">
        <v>1786</v>
      </c>
      <c r="AI42" s="49">
        <v>90</v>
      </c>
      <c r="AJ42" s="49">
        <v>4</v>
      </c>
      <c r="AK42" s="49">
        <v>11</v>
      </c>
      <c r="AL42" s="49">
        <v>53</v>
      </c>
      <c r="AM42" s="49">
        <v>40</v>
      </c>
      <c r="AN42" s="49">
        <v>0</v>
      </c>
      <c r="AO42" s="49">
        <v>5</v>
      </c>
      <c r="AP42" s="26">
        <f t="shared" si="16"/>
        <v>2910</v>
      </c>
      <c r="AQ42" s="51">
        <v>0</v>
      </c>
      <c r="AR42" s="51">
        <v>0</v>
      </c>
      <c r="AS42" s="51">
        <v>49</v>
      </c>
      <c r="AT42" s="51">
        <v>2</v>
      </c>
      <c r="AU42" s="51">
        <v>19</v>
      </c>
      <c r="AV42" s="26">
        <f t="shared" si="17"/>
        <v>70</v>
      </c>
      <c r="AW42" s="53">
        <v>150</v>
      </c>
      <c r="AX42" s="53">
        <v>512</v>
      </c>
      <c r="AY42" s="53">
        <v>296</v>
      </c>
      <c r="AZ42" s="53">
        <v>1838</v>
      </c>
      <c r="BA42" s="53">
        <v>43</v>
      </c>
      <c r="BB42" s="53">
        <v>52</v>
      </c>
      <c r="BC42" s="27">
        <f t="shared" si="18"/>
        <v>2891</v>
      </c>
      <c r="BD42" s="55">
        <v>0</v>
      </c>
      <c r="BE42" s="55">
        <v>0</v>
      </c>
      <c r="BF42" s="55">
        <v>71</v>
      </c>
      <c r="BG42" s="55">
        <v>1</v>
      </c>
      <c r="BH42" s="55">
        <v>16</v>
      </c>
      <c r="BI42" s="27">
        <f t="shared" si="19"/>
        <v>88</v>
      </c>
    </row>
    <row r="43" spans="1:61" ht="15">
      <c r="A43" s="179" t="s">
        <v>712</v>
      </c>
      <c r="B43" s="179" t="s">
        <v>718</v>
      </c>
      <c r="C43" s="173">
        <v>120</v>
      </c>
      <c r="D43" s="173">
        <v>17</v>
      </c>
      <c r="E43" s="173">
        <v>426</v>
      </c>
      <c r="F43" s="173">
        <v>243</v>
      </c>
      <c r="G43" s="173">
        <v>1791</v>
      </c>
      <c r="H43" s="173">
        <v>108</v>
      </c>
      <c r="I43" s="173">
        <v>23</v>
      </c>
      <c r="J43" s="25">
        <f t="shared" si="12"/>
        <v>2728</v>
      </c>
      <c r="K43" s="43">
        <v>0</v>
      </c>
      <c r="L43" s="43">
        <v>0</v>
      </c>
      <c r="M43" s="43">
        <v>19</v>
      </c>
      <c r="N43" s="43">
        <v>19</v>
      </c>
      <c r="O43" s="43">
        <v>36</v>
      </c>
      <c r="P43" s="25">
        <f t="shared" si="13"/>
        <v>74</v>
      </c>
      <c r="Q43" s="45">
        <v>217</v>
      </c>
      <c r="R43" s="45">
        <v>34</v>
      </c>
      <c r="S43" s="45">
        <v>228</v>
      </c>
      <c r="T43" s="45">
        <v>632</v>
      </c>
      <c r="U43" s="45">
        <v>530</v>
      </c>
      <c r="V43" s="45">
        <v>294</v>
      </c>
      <c r="W43" s="45">
        <v>73</v>
      </c>
      <c r="X43" s="25">
        <f t="shared" si="14"/>
        <v>2008</v>
      </c>
      <c r="Y43" s="47">
        <v>679</v>
      </c>
      <c r="Z43" s="47">
        <v>38</v>
      </c>
      <c r="AA43" s="47">
        <v>3</v>
      </c>
      <c r="AB43" s="25">
        <f t="shared" si="15"/>
        <v>720</v>
      </c>
      <c r="AC43" s="49">
        <v>22</v>
      </c>
      <c r="AD43" s="49">
        <v>27</v>
      </c>
      <c r="AE43" s="49">
        <v>246</v>
      </c>
      <c r="AF43" s="49">
        <v>17</v>
      </c>
      <c r="AG43" s="49">
        <v>421</v>
      </c>
      <c r="AH43" s="49">
        <v>1720</v>
      </c>
      <c r="AI43" s="49">
        <v>159</v>
      </c>
      <c r="AJ43" s="49">
        <v>4</v>
      </c>
      <c r="AK43" s="49">
        <v>9</v>
      </c>
      <c r="AL43" s="49">
        <v>78</v>
      </c>
      <c r="AM43" s="49">
        <v>42</v>
      </c>
      <c r="AN43" s="49">
        <v>1</v>
      </c>
      <c r="AO43" s="49">
        <v>5</v>
      </c>
      <c r="AP43" s="26">
        <f t="shared" si="16"/>
        <v>2751</v>
      </c>
      <c r="AQ43" s="51">
        <v>0</v>
      </c>
      <c r="AR43" s="51">
        <v>0</v>
      </c>
      <c r="AS43" s="51">
        <v>31</v>
      </c>
      <c r="AT43" s="51">
        <v>4</v>
      </c>
      <c r="AU43" s="51">
        <v>12</v>
      </c>
      <c r="AV43" s="26">
        <f t="shared" si="17"/>
        <v>47</v>
      </c>
      <c r="AW43" s="53">
        <v>198</v>
      </c>
      <c r="AX43" s="53">
        <v>258</v>
      </c>
      <c r="AY43" s="53">
        <v>353</v>
      </c>
      <c r="AZ43" s="53">
        <v>1865</v>
      </c>
      <c r="BA43" s="53">
        <v>38</v>
      </c>
      <c r="BB43" s="53">
        <v>39</v>
      </c>
      <c r="BC43" s="27">
        <f t="shared" si="18"/>
        <v>2751</v>
      </c>
      <c r="BD43" s="55">
        <v>0</v>
      </c>
      <c r="BE43" s="55">
        <v>0</v>
      </c>
      <c r="BF43" s="55">
        <v>36</v>
      </c>
      <c r="BG43" s="55">
        <v>4</v>
      </c>
      <c r="BH43" s="55">
        <v>7</v>
      </c>
      <c r="BI43" s="27">
        <f t="shared" si="19"/>
        <v>47</v>
      </c>
    </row>
    <row r="44" spans="1:61" ht="15">
      <c r="A44" s="179" t="s">
        <v>712</v>
      </c>
      <c r="B44" s="179" t="s">
        <v>717</v>
      </c>
      <c r="C44" s="173">
        <v>236</v>
      </c>
      <c r="D44" s="173">
        <v>12</v>
      </c>
      <c r="E44" s="173">
        <v>661</v>
      </c>
      <c r="F44" s="173">
        <v>400</v>
      </c>
      <c r="G44" s="173">
        <v>1867</v>
      </c>
      <c r="H44" s="173">
        <v>221</v>
      </c>
      <c r="I44" s="173">
        <v>17</v>
      </c>
      <c r="J44" s="25">
        <f t="shared" si="12"/>
        <v>3414</v>
      </c>
      <c r="K44" s="43">
        <v>0</v>
      </c>
      <c r="L44" s="43">
        <v>0</v>
      </c>
      <c r="M44" s="43">
        <v>17</v>
      </c>
      <c r="N44" s="43">
        <v>8</v>
      </c>
      <c r="O44" s="43">
        <v>26</v>
      </c>
      <c r="P44" s="25">
        <f t="shared" si="13"/>
        <v>51</v>
      </c>
      <c r="Q44" s="45">
        <v>394</v>
      </c>
      <c r="R44" s="45">
        <v>25</v>
      </c>
      <c r="S44" s="45">
        <v>238</v>
      </c>
      <c r="T44" s="45">
        <v>1078</v>
      </c>
      <c r="U44" s="45">
        <v>668</v>
      </c>
      <c r="V44" s="45">
        <v>583</v>
      </c>
      <c r="W44" s="45">
        <v>82</v>
      </c>
      <c r="X44" s="25">
        <f t="shared" si="14"/>
        <v>3068</v>
      </c>
      <c r="Y44" s="47">
        <v>324</v>
      </c>
      <c r="Z44" s="47">
        <v>21</v>
      </c>
      <c r="AA44" s="47">
        <v>1</v>
      </c>
      <c r="AB44" s="25">
        <f t="shared" si="15"/>
        <v>346</v>
      </c>
      <c r="AC44" s="49">
        <v>23</v>
      </c>
      <c r="AD44" s="49">
        <v>28</v>
      </c>
      <c r="AE44" s="49">
        <v>357</v>
      </c>
      <c r="AF44" s="49">
        <v>5</v>
      </c>
      <c r="AG44" s="49">
        <v>759</v>
      </c>
      <c r="AH44" s="49">
        <v>1625</v>
      </c>
      <c r="AI44" s="49">
        <v>478</v>
      </c>
      <c r="AJ44" s="49">
        <v>4</v>
      </c>
      <c r="AK44" s="49">
        <v>13</v>
      </c>
      <c r="AL44" s="49">
        <v>70</v>
      </c>
      <c r="AM44" s="49">
        <v>52</v>
      </c>
      <c r="AN44" s="49">
        <v>1</v>
      </c>
      <c r="AO44" s="49">
        <v>6</v>
      </c>
      <c r="AP44" s="26">
        <f t="shared" si="16"/>
        <v>3421</v>
      </c>
      <c r="AQ44" s="51">
        <v>0</v>
      </c>
      <c r="AR44" s="51">
        <v>1</v>
      </c>
      <c r="AS44" s="51">
        <v>28</v>
      </c>
      <c r="AT44" s="51">
        <v>4</v>
      </c>
      <c r="AU44" s="51">
        <v>9</v>
      </c>
      <c r="AV44" s="26">
        <f t="shared" si="17"/>
        <v>42</v>
      </c>
      <c r="AW44" s="53">
        <v>659</v>
      </c>
      <c r="AX44" s="53">
        <v>307</v>
      </c>
      <c r="AY44" s="53">
        <v>641</v>
      </c>
      <c r="AZ44" s="53">
        <v>1733</v>
      </c>
      <c r="BA44" s="53">
        <v>36</v>
      </c>
      <c r="BB44" s="53">
        <v>40</v>
      </c>
      <c r="BC44" s="27">
        <f t="shared" si="18"/>
        <v>3416</v>
      </c>
      <c r="BD44" s="55">
        <v>0</v>
      </c>
      <c r="BE44" s="55">
        <v>0</v>
      </c>
      <c r="BF44" s="55">
        <v>36</v>
      </c>
      <c r="BG44" s="55">
        <v>4</v>
      </c>
      <c r="BH44" s="55">
        <v>7</v>
      </c>
      <c r="BI44" s="27">
        <f t="shared" si="19"/>
        <v>47</v>
      </c>
    </row>
    <row r="45" spans="1:61" ht="15">
      <c r="A45" s="179" t="s">
        <v>712</v>
      </c>
      <c r="B45" s="179" t="s">
        <v>716</v>
      </c>
      <c r="C45" s="173">
        <v>82</v>
      </c>
      <c r="D45" s="173">
        <v>16</v>
      </c>
      <c r="E45" s="173">
        <v>404</v>
      </c>
      <c r="F45" s="173">
        <v>161</v>
      </c>
      <c r="G45" s="173">
        <v>1883</v>
      </c>
      <c r="H45" s="173">
        <v>87</v>
      </c>
      <c r="I45" s="173">
        <v>32</v>
      </c>
      <c r="J45" s="25">
        <f t="shared" si="12"/>
        <v>2665</v>
      </c>
      <c r="K45" s="43">
        <v>0</v>
      </c>
      <c r="L45" s="43">
        <v>0</v>
      </c>
      <c r="M45" s="43">
        <v>23</v>
      </c>
      <c r="N45" s="43">
        <v>18</v>
      </c>
      <c r="O45" s="43">
        <v>46</v>
      </c>
      <c r="P45" s="25">
        <f t="shared" si="13"/>
        <v>87</v>
      </c>
      <c r="Q45" s="45">
        <v>201</v>
      </c>
      <c r="R45" s="45">
        <v>29</v>
      </c>
      <c r="S45" s="45">
        <v>203</v>
      </c>
      <c r="T45" s="45">
        <v>498</v>
      </c>
      <c r="U45" s="45">
        <v>520</v>
      </c>
      <c r="V45" s="45">
        <v>306</v>
      </c>
      <c r="W45" s="45">
        <v>85</v>
      </c>
      <c r="X45" s="25">
        <f t="shared" si="14"/>
        <v>1842</v>
      </c>
      <c r="Y45" s="47">
        <v>765</v>
      </c>
      <c r="Z45" s="47">
        <v>51</v>
      </c>
      <c r="AA45" s="47">
        <v>7</v>
      </c>
      <c r="AB45" s="25">
        <f t="shared" si="15"/>
        <v>823</v>
      </c>
      <c r="AC45" s="49">
        <v>24</v>
      </c>
      <c r="AD45" s="49">
        <v>43</v>
      </c>
      <c r="AE45" s="49">
        <v>217</v>
      </c>
      <c r="AF45" s="49">
        <v>18</v>
      </c>
      <c r="AG45" s="49">
        <v>292</v>
      </c>
      <c r="AH45" s="49">
        <v>1841</v>
      </c>
      <c r="AI45" s="49">
        <v>114</v>
      </c>
      <c r="AJ45" s="49">
        <v>8</v>
      </c>
      <c r="AK45" s="49">
        <v>12</v>
      </c>
      <c r="AL45" s="49">
        <v>51</v>
      </c>
      <c r="AM45" s="49">
        <v>49</v>
      </c>
      <c r="AN45" s="49">
        <v>3</v>
      </c>
      <c r="AO45" s="49">
        <v>6</v>
      </c>
      <c r="AP45" s="26">
        <f t="shared" si="16"/>
        <v>2678</v>
      </c>
      <c r="AQ45" s="51">
        <v>0</v>
      </c>
      <c r="AR45" s="51">
        <v>0</v>
      </c>
      <c r="AS45" s="51">
        <v>55</v>
      </c>
      <c r="AT45" s="51">
        <v>3</v>
      </c>
      <c r="AU45" s="51">
        <v>15</v>
      </c>
      <c r="AV45" s="26">
        <f t="shared" si="17"/>
        <v>73</v>
      </c>
      <c r="AW45" s="53">
        <v>146</v>
      </c>
      <c r="AX45" s="53">
        <v>218</v>
      </c>
      <c r="AY45" s="53">
        <v>260</v>
      </c>
      <c r="AZ45" s="53">
        <v>1956</v>
      </c>
      <c r="BA45" s="53">
        <v>33</v>
      </c>
      <c r="BB45" s="53">
        <v>59</v>
      </c>
      <c r="BC45" s="27">
        <f t="shared" si="18"/>
        <v>2672</v>
      </c>
      <c r="BD45" s="55">
        <v>0</v>
      </c>
      <c r="BE45" s="55">
        <v>0</v>
      </c>
      <c r="BF45" s="55">
        <v>70</v>
      </c>
      <c r="BG45" s="55">
        <v>4</v>
      </c>
      <c r="BH45" s="55">
        <v>6</v>
      </c>
      <c r="BI45" s="27">
        <f t="shared" si="19"/>
        <v>80</v>
      </c>
    </row>
    <row r="46" spans="1:61" ht="15">
      <c r="A46" s="179" t="s">
        <v>712</v>
      </c>
      <c r="B46" s="179" t="s">
        <v>715</v>
      </c>
      <c r="C46" s="173">
        <v>71</v>
      </c>
      <c r="D46" s="173">
        <v>16</v>
      </c>
      <c r="E46" s="173">
        <v>369</v>
      </c>
      <c r="F46" s="173">
        <v>107</v>
      </c>
      <c r="G46" s="173">
        <v>1828</v>
      </c>
      <c r="H46" s="173">
        <v>90</v>
      </c>
      <c r="I46" s="173">
        <v>25</v>
      </c>
      <c r="J46" s="25">
        <f t="shared" si="12"/>
        <v>2506</v>
      </c>
      <c r="K46" s="43">
        <v>0</v>
      </c>
      <c r="L46" s="43">
        <v>0</v>
      </c>
      <c r="M46" s="43">
        <v>14</v>
      </c>
      <c r="N46" s="43">
        <v>19</v>
      </c>
      <c r="O46" s="43">
        <v>73</v>
      </c>
      <c r="P46" s="25">
        <f t="shared" si="13"/>
        <v>106</v>
      </c>
      <c r="Q46" s="45">
        <v>162</v>
      </c>
      <c r="R46" s="45">
        <v>42</v>
      </c>
      <c r="S46" s="45">
        <v>221</v>
      </c>
      <c r="T46" s="45">
        <v>361</v>
      </c>
      <c r="U46" s="45">
        <v>575</v>
      </c>
      <c r="V46" s="45">
        <v>303</v>
      </c>
      <c r="W46" s="45">
        <v>108</v>
      </c>
      <c r="X46" s="25">
        <f t="shared" si="14"/>
        <v>1772</v>
      </c>
      <c r="Y46" s="47">
        <v>681</v>
      </c>
      <c r="Z46" s="47">
        <v>47</v>
      </c>
      <c r="AA46" s="47">
        <v>6</v>
      </c>
      <c r="AB46" s="25">
        <f t="shared" si="15"/>
        <v>734</v>
      </c>
      <c r="AC46" s="49">
        <v>35</v>
      </c>
      <c r="AD46" s="49">
        <v>34</v>
      </c>
      <c r="AE46" s="49">
        <v>209</v>
      </c>
      <c r="AF46" s="49">
        <v>14</v>
      </c>
      <c r="AG46" s="49">
        <v>167</v>
      </c>
      <c r="AH46" s="49">
        <v>1867</v>
      </c>
      <c r="AI46" s="49">
        <v>108</v>
      </c>
      <c r="AJ46" s="49">
        <v>2</v>
      </c>
      <c r="AK46" s="49">
        <v>8</v>
      </c>
      <c r="AL46" s="49">
        <v>44</v>
      </c>
      <c r="AM46" s="49">
        <v>46</v>
      </c>
      <c r="AN46" s="49">
        <v>1</v>
      </c>
      <c r="AO46" s="49">
        <v>13</v>
      </c>
      <c r="AP46" s="26">
        <f t="shared" si="16"/>
        <v>2548</v>
      </c>
      <c r="AQ46" s="51">
        <v>0</v>
      </c>
      <c r="AR46" s="51">
        <v>0</v>
      </c>
      <c r="AS46" s="51">
        <v>37</v>
      </c>
      <c r="AT46" s="51">
        <v>2</v>
      </c>
      <c r="AU46" s="51">
        <v>22</v>
      </c>
      <c r="AV46" s="26">
        <f t="shared" si="17"/>
        <v>61</v>
      </c>
      <c r="AW46" s="53">
        <v>140</v>
      </c>
      <c r="AX46" s="53">
        <v>211</v>
      </c>
      <c r="AY46" s="53">
        <v>166</v>
      </c>
      <c r="AZ46" s="53">
        <v>1933</v>
      </c>
      <c r="BA46" s="53">
        <v>45</v>
      </c>
      <c r="BB46" s="53">
        <v>48</v>
      </c>
      <c r="BC46" s="27">
        <f t="shared" si="18"/>
        <v>2543</v>
      </c>
      <c r="BD46" s="55">
        <v>0</v>
      </c>
      <c r="BE46" s="55">
        <v>0</v>
      </c>
      <c r="BF46" s="55">
        <v>48</v>
      </c>
      <c r="BG46" s="55">
        <v>2</v>
      </c>
      <c r="BH46" s="55">
        <v>16</v>
      </c>
      <c r="BI46" s="27">
        <f t="shared" si="19"/>
        <v>66</v>
      </c>
    </row>
    <row r="47" spans="1:61" ht="15">
      <c r="A47" s="179" t="s">
        <v>712</v>
      </c>
      <c r="B47" s="179" t="s">
        <v>714</v>
      </c>
      <c r="C47" s="173">
        <v>94</v>
      </c>
      <c r="D47" s="173">
        <v>16</v>
      </c>
      <c r="E47" s="173">
        <v>484</v>
      </c>
      <c r="F47" s="173">
        <v>189</v>
      </c>
      <c r="G47" s="173">
        <v>1702</v>
      </c>
      <c r="H47" s="173">
        <v>79</v>
      </c>
      <c r="I47" s="173">
        <v>15</v>
      </c>
      <c r="J47" s="25">
        <f t="shared" si="12"/>
        <v>2579</v>
      </c>
      <c r="K47" s="43">
        <v>0</v>
      </c>
      <c r="L47" s="43">
        <v>0</v>
      </c>
      <c r="M47" s="43">
        <v>22</v>
      </c>
      <c r="N47" s="43">
        <v>13</v>
      </c>
      <c r="O47" s="43">
        <v>64</v>
      </c>
      <c r="P47" s="25">
        <f t="shared" si="13"/>
        <v>99</v>
      </c>
      <c r="Q47" s="45">
        <v>205</v>
      </c>
      <c r="R47" s="45">
        <v>41</v>
      </c>
      <c r="S47" s="45">
        <v>228</v>
      </c>
      <c r="T47" s="45">
        <v>500</v>
      </c>
      <c r="U47" s="45">
        <v>536</v>
      </c>
      <c r="V47" s="45">
        <v>298</v>
      </c>
      <c r="W47" s="45">
        <v>88</v>
      </c>
      <c r="X47" s="25">
        <f t="shared" si="14"/>
        <v>1896</v>
      </c>
      <c r="Y47" s="47">
        <v>617</v>
      </c>
      <c r="Z47" s="47">
        <v>60</v>
      </c>
      <c r="AA47" s="47">
        <v>6</v>
      </c>
      <c r="AB47" s="25">
        <f t="shared" si="15"/>
        <v>683</v>
      </c>
      <c r="AC47" s="49">
        <v>34</v>
      </c>
      <c r="AD47" s="49">
        <v>53</v>
      </c>
      <c r="AE47" s="49">
        <v>305</v>
      </c>
      <c r="AF47" s="49">
        <v>15</v>
      </c>
      <c r="AG47" s="49">
        <v>294</v>
      </c>
      <c r="AH47" s="49">
        <v>1674</v>
      </c>
      <c r="AI47" s="49">
        <v>125</v>
      </c>
      <c r="AJ47" s="49">
        <v>5</v>
      </c>
      <c r="AK47" s="49">
        <v>12</v>
      </c>
      <c r="AL47" s="49">
        <v>59</v>
      </c>
      <c r="AM47" s="49">
        <v>34</v>
      </c>
      <c r="AN47" s="49">
        <v>2</v>
      </c>
      <c r="AO47" s="49">
        <v>4</v>
      </c>
      <c r="AP47" s="26">
        <f t="shared" si="16"/>
        <v>2616</v>
      </c>
      <c r="AQ47" s="51">
        <v>0</v>
      </c>
      <c r="AR47" s="51">
        <v>0</v>
      </c>
      <c r="AS47" s="51">
        <v>39</v>
      </c>
      <c r="AT47" s="51">
        <v>6</v>
      </c>
      <c r="AU47" s="51">
        <v>15</v>
      </c>
      <c r="AV47" s="26">
        <f t="shared" si="17"/>
        <v>60</v>
      </c>
      <c r="AW47" s="53">
        <v>154</v>
      </c>
      <c r="AX47" s="53">
        <v>320</v>
      </c>
      <c r="AY47" s="53">
        <v>280</v>
      </c>
      <c r="AZ47" s="53">
        <v>1792</v>
      </c>
      <c r="BA47" s="53">
        <v>31</v>
      </c>
      <c r="BB47" s="53">
        <v>35</v>
      </c>
      <c r="BC47" s="27">
        <f t="shared" si="18"/>
        <v>2612</v>
      </c>
      <c r="BD47" s="55">
        <v>0</v>
      </c>
      <c r="BE47" s="55">
        <v>0</v>
      </c>
      <c r="BF47" s="55">
        <v>50</v>
      </c>
      <c r="BG47" s="55">
        <v>3</v>
      </c>
      <c r="BH47" s="55">
        <v>12</v>
      </c>
      <c r="BI47" s="27">
        <f t="shared" si="19"/>
        <v>65</v>
      </c>
    </row>
    <row r="48" spans="1:61" ht="15">
      <c r="A48" s="179" t="s">
        <v>712</v>
      </c>
      <c r="B48" s="179" t="s">
        <v>713</v>
      </c>
      <c r="C48" s="173">
        <v>50</v>
      </c>
      <c r="D48" s="173">
        <v>36</v>
      </c>
      <c r="E48" s="173">
        <v>361</v>
      </c>
      <c r="F48" s="173">
        <v>63</v>
      </c>
      <c r="G48" s="173">
        <v>1618</v>
      </c>
      <c r="H48" s="173">
        <v>54</v>
      </c>
      <c r="I48" s="173">
        <v>34</v>
      </c>
      <c r="J48" s="25">
        <f t="shared" si="12"/>
        <v>2216</v>
      </c>
      <c r="K48" s="43">
        <v>0</v>
      </c>
      <c r="L48" s="43">
        <v>0</v>
      </c>
      <c r="M48" s="43">
        <v>29</v>
      </c>
      <c r="N48" s="43">
        <v>19</v>
      </c>
      <c r="O48" s="43">
        <v>65</v>
      </c>
      <c r="P48" s="25">
        <f t="shared" si="13"/>
        <v>113</v>
      </c>
      <c r="Q48" s="45">
        <v>147</v>
      </c>
      <c r="R48" s="45">
        <v>58</v>
      </c>
      <c r="S48" s="45">
        <v>221</v>
      </c>
      <c r="T48" s="45">
        <v>320</v>
      </c>
      <c r="U48" s="45">
        <v>476</v>
      </c>
      <c r="V48" s="45">
        <v>218</v>
      </c>
      <c r="W48" s="45">
        <v>82</v>
      </c>
      <c r="X48" s="25">
        <f t="shared" si="14"/>
        <v>1522</v>
      </c>
      <c r="Y48" s="47">
        <v>646</v>
      </c>
      <c r="Z48" s="47">
        <v>45</v>
      </c>
      <c r="AA48" s="47">
        <v>3</v>
      </c>
      <c r="AB48" s="25">
        <f t="shared" si="15"/>
        <v>694</v>
      </c>
      <c r="AC48" s="49">
        <v>48</v>
      </c>
      <c r="AD48" s="49">
        <v>25</v>
      </c>
      <c r="AE48" s="49">
        <v>234</v>
      </c>
      <c r="AF48" s="49">
        <v>20</v>
      </c>
      <c r="AG48" s="49">
        <v>114</v>
      </c>
      <c r="AH48" s="49">
        <v>1650</v>
      </c>
      <c r="AI48" s="49">
        <v>68</v>
      </c>
      <c r="AJ48" s="49">
        <v>7</v>
      </c>
      <c r="AK48" s="49">
        <v>6</v>
      </c>
      <c r="AL48" s="49">
        <v>35</v>
      </c>
      <c r="AM48" s="49">
        <v>55</v>
      </c>
      <c r="AN48" s="49">
        <v>5</v>
      </c>
      <c r="AO48" s="49">
        <v>4</v>
      </c>
      <c r="AP48" s="26">
        <f t="shared" si="16"/>
        <v>2271</v>
      </c>
      <c r="AQ48" s="51">
        <v>0</v>
      </c>
      <c r="AR48" s="51">
        <v>0</v>
      </c>
      <c r="AS48" s="51">
        <v>38</v>
      </c>
      <c r="AT48" s="51">
        <v>1</v>
      </c>
      <c r="AU48" s="51">
        <v>19</v>
      </c>
      <c r="AV48" s="26">
        <f t="shared" si="17"/>
        <v>58</v>
      </c>
      <c r="AW48" s="53">
        <v>114</v>
      </c>
      <c r="AX48" s="53">
        <v>235</v>
      </c>
      <c r="AY48" s="53">
        <v>119</v>
      </c>
      <c r="AZ48" s="53">
        <v>1704</v>
      </c>
      <c r="BA48" s="53">
        <v>54</v>
      </c>
      <c r="BB48" s="53">
        <v>55</v>
      </c>
      <c r="BC48" s="27">
        <f t="shared" si="18"/>
        <v>2281</v>
      </c>
      <c r="BD48" s="55">
        <v>0</v>
      </c>
      <c r="BE48" s="55">
        <v>0</v>
      </c>
      <c r="BF48" s="55">
        <v>28</v>
      </c>
      <c r="BG48" s="55">
        <v>2</v>
      </c>
      <c r="BH48" s="55">
        <v>18</v>
      </c>
      <c r="BI48" s="27">
        <f t="shared" si="19"/>
        <v>48</v>
      </c>
    </row>
    <row r="49" spans="1:61" ht="15">
      <c r="A49" s="179" t="s">
        <v>712</v>
      </c>
      <c r="B49" s="179" t="s">
        <v>329</v>
      </c>
      <c r="C49" s="173">
        <v>74</v>
      </c>
      <c r="D49" s="173">
        <v>26</v>
      </c>
      <c r="E49" s="173">
        <v>503</v>
      </c>
      <c r="F49" s="173">
        <v>148</v>
      </c>
      <c r="G49" s="173">
        <v>1588</v>
      </c>
      <c r="H49" s="173">
        <v>125</v>
      </c>
      <c r="I49" s="173">
        <v>27</v>
      </c>
      <c r="J49" s="25">
        <f t="shared" si="12"/>
        <v>2491</v>
      </c>
      <c r="K49" s="43">
        <v>0</v>
      </c>
      <c r="L49" s="43">
        <v>1</v>
      </c>
      <c r="M49" s="43">
        <v>20</v>
      </c>
      <c r="N49" s="43">
        <v>15</v>
      </c>
      <c r="O49" s="43">
        <v>43</v>
      </c>
      <c r="P49" s="25">
        <f t="shared" si="13"/>
        <v>79</v>
      </c>
      <c r="Q49" s="45">
        <v>196</v>
      </c>
      <c r="R49" s="45">
        <v>40</v>
      </c>
      <c r="S49" s="45">
        <v>252</v>
      </c>
      <c r="T49" s="45">
        <v>473</v>
      </c>
      <c r="U49" s="45">
        <v>485</v>
      </c>
      <c r="V49" s="45">
        <v>366</v>
      </c>
      <c r="W49" s="45">
        <v>89</v>
      </c>
      <c r="X49" s="25">
        <f t="shared" si="14"/>
        <v>1901</v>
      </c>
      <c r="Y49" s="47">
        <v>555</v>
      </c>
      <c r="Z49" s="47">
        <v>29</v>
      </c>
      <c r="AA49" s="47">
        <v>6</v>
      </c>
      <c r="AB49" s="25">
        <f t="shared" si="15"/>
        <v>590</v>
      </c>
      <c r="AC49" s="49">
        <v>37</v>
      </c>
      <c r="AD49" s="49">
        <v>40</v>
      </c>
      <c r="AE49" s="49">
        <v>290</v>
      </c>
      <c r="AF49" s="49">
        <v>18</v>
      </c>
      <c r="AG49" s="49">
        <v>260</v>
      </c>
      <c r="AH49" s="49">
        <v>1529</v>
      </c>
      <c r="AI49" s="49">
        <v>227</v>
      </c>
      <c r="AJ49" s="49">
        <v>10</v>
      </c>
      <c r="AK49" s="49">
        <v>4</v>
      </c>
      <c r="AL49" s="49">
        <v>38</v>
      </c>
      <c r="AM49" s="49">
        <v>66</v>
      </c>
      <c r="AN49" s="49">
        <v>1</v>
      </c>
      <c r="AO49" s="49">
        <v>2</v>
      </c>
      <c r="AP49" s="26">
        <f t="shared" si="16"/>
        <v>2522</v>
      </c>
      <c r="AQ49" s="51">
        <v>0</v>
      </c>
      <c r="AR49" s="51">
        <v>0</v>
      </c>
      <c r="AS49" s="51">
        <v>34</v>
      </c>
      <c r="AT49" s="51">
        <v>0</v>
      </c>
      <c r="AU49" s="51">
        <v>12</v>
      </c>
      <c r="AV49" s="26">
        <f t="shared" si="17"/>
        <v>46</v>
      </c>
      <c r="AW49" s="53">
        <v>322</v>
      </c>
      <c r="AX49" s="53">
        <v>281</v>
      </c>
      <c r="AY49" s="53">
        <v>227</v>
      </c>
      <c r="AZ49" s="53">
        <v>1590</v>
      </c>
      <c r="BA49" s="53">
        <v>45</v>
      </c>
      <c r="BB49" s="53">
        <v>58</v>
      </c>
      <c r="BC49" s="27">
        <f t="shared" si="18"/>
        <v>2523</v>
      </c>
      <c r="BD49" s="55">
        <v>0</v>
      </c>
      <c r="BE49" s="55">
        <v>1</v>
      </c>
      <c r="BF49" s="55">
        <v>36</v>
      </c>
      <c r="BG49" s="55">
        <v>1</v>
      </c>
      <c r="BH49" s="55">
        <v>7</v>
      </c>
      <c r="BI49" s="27">
        <f t="shared" si="19"/>
        <v>45</v>
      </c>
    </row>
    <row r="50" spans="1:61" ht="12.75">
      <c r="A50" s="22"/>
      <c r="B50" s="23"/>
      <c r="J50" s="25"/>
      <c r="P50" s="25"/>
      <c r="X50" s="25"/>
      <c r="AB50" s="25"/>
      <c r="AP50" s="26"/>
      <c r="AV50" s="26"/>
      <c r="BC50" s="27"/>
      <c r="BI50" s="27"/>
    </row>
    <row r="51" spans="1:61" ht="12.75">
      <c r="A51" s="7"/>
      <c r="B51" s="23" t="s">
        <v>711</v>
      </c>
      <c r="C51" s="24">
        <f aca="true" t="shared" si="20" ref="C51:I51">SUM(C30:C49)</f>
        <v>3013</v>
      </c>
      <c r="D51" s="24">
        <f t="shared" si="20"/>
        <v>402</v>
      </c>
      <c r="E51" s="24">
        <f t="shared" si="20"/>
        <v>17410</v>
      </c>
      <c r="F51" s="24">
        <f t="shared" si="20"/>
        <v>4980</v>
      </c>
      <c r="G51" s="24">
        <f t="shared" si="20"/>
        <v>35729</v>
      </c>
      <c r="H51" s="24">
        <f t="shared" si="20"/>
        <v>3578</v>
      </c>
      <c r="I51" s="24">
        <f t="shared" si="20"/>
        <v>587</v>
      </c>
      <c r="J51" s="25">
        <f>SUM(C51:I51)</f>
        <v>65699</v>
      </c>
      <c r="K51" s="24">
        <f>SUM(K30:K49)</f>
        <v>0</v>
      </c>
      <c r="L51" s="24">
        <f>SUM(L30:L49)</f>
        <v>7</v>
      </c>
      <c r="M51" s="24">
        <f>SUM(M30:M49)</f>
        <v>305</v>
      </c>
      <c r="N51" s="24">
        <f>SUM(N30:N49)</f>
        <v>291</v>
      </c>
      <c r="O51" s="24">
        <f>SUM(O30:O49)</f>
        <v>910</v>
      </c>
      <c r="P51" s="25">
        <f>SUM(K51:O51)</f>
        <v>1513</v>
      </c>
      <c r="Q51" s="24">
        <f aca="true" t="shared" si="21" ref="Q51:W51">SUM(Q30:Q49)</f>
        <v>6071</v>
      </c>
      <c r="R51" s="24">
        <f t="shared" si="21"/>
        <v>903</v>
      </c>
      <c r="S51" s="24">
        <f t="shared" si="21"/>
        <v>6179</v>
      </c>
      <c r="T51" s="24">
        <f t="shared" si="21"/>
        <v>14538</v>
      </c>
      <c r="U51" s="24">
        <f t="shared" si="21"/>
        <v>12258</v>
      </c>
      <c r="V51" s="24">
        <f t="shared" si="21"/>
        <v>10537</v>
      </c>
      <c r="W51" s="24">
        <f t="shared" si="21"/>
        <v>2499</v>
      </c>
      <c r="X51" s="25">
        <f>SUM(Q51:W51)</f>
        <v>52985</v>
      </c>
      <c r="Y51" s="24">
        <f>SUM(Y30:Y49)</f>
        <v>11767</v>
      </c>
      <c r="Z51" s="24">
        <f>SUM(Z30:Z49)</f>
        <v>882</v>
      </c>
      <c r="AA51" s="24">
        <f>SUM(AA30:AA49)</f>
        <v>65</v>
      </c>
      <c r="AB51" s="25">
        <f>SUM(Y51:AA51)</f>
        <v>12714</v>
      </c>
      <c r="AC51" s="24">
        <f aca="true" t="shared" si="22" ref="AC51:AO51">SUM(AC30:AC49)</f>
        <v>617</v>
      </c>
      <c r="AD51" s="24">
        <f t="shared" si="22"/>
        <v>810</v>
      </c>
      <c r="AE51" s="24">
        <f t="shared" si="22"/>
        <v>10628</v>
      </c>
      <c r="AF51" s="24">
        <f t="shared" si="22"/>
        <v>354</v>
      </c>
      <c r="AG51" s="24">
        <f t="shared" si="22"/>
        <v>8860</v>
      </c>
      <c r="AH51" s="24">
        <f t="shared" si="22"/>
        <v>35023</v>
      </c>
      <c r="AI51" s="24">
        <f t="shared" si="22"/>
        <v>6889</v>
      </c>
      <c r="AJ51" s="24">
        <f t="shared" si="22"/>
        <v>127</v>
      </c>
      <c r="AK51" s="24">
        <f t="shared" si="22"/>
        <v>256</v>
      </c>
      <c r="AL51" s="24">
        <f t="shared" si="22"/>
        <v>1097</v>
      </c>
      <c r="AM51" s="24">
        <f t="shared" si="22"/>
        <v>1298</v>
      </c>
      <c r="AN51" s="24">
        <f t="shared" si="22"/>
        <v>40</v>
      </c>
      <c r="AO51" s="24">
        <f t="shared" si="22"/>
        <v>153</v>
      </c>
      <c r="AP51" s="26">
        <f>SUM(AC51:AO51)</f>
        <v>66152</v>
      </c>
      <c r="AQ51" s="24">
        <f>SUM(AQ30:AQ49)</f>
        <v>0</v>
      </c>
      <c r="AR51" s="24">
        <f>SUM(AR30:AR49)</f>
        <v>2</v>
      </c>
      <c r="AS51" s="24">
        <f>SUM(AS30:AS49)</f>
        <v>632</v>
      </c>
      <c r="AT51" s="24">
        <f>SUM(AT30:AT49)</f>
        <v>48</v>
      </c>
      <c r="AU51" s="24">
        <f>SUM(AU30:AU49)</f>
        <v>280</v>
      </c>
      <c r="AV51" s="26">
        <f>SUM(AQ51:AU51)</f>
        <v>962</v>
      </c>
      <c r="AW51" s="24">
        <f aca="true" t="shared" si="23" ref="AW51:BB51">SUM(AW30:AW49)</f>
        <v>9609</v>
      </c>
      <c r="AX51" s="24">
        <f t="shared" si="23"/>
        <v>9963</v>
      </c>
      <c r="AY51" s="24">
        <f t="shared" si="23"/>
        <v>7900</v>
      </c>
      <c r="AZ51" s="24">
        <f t="shared" si="23"/>
        <v>36524</v>
      </c>
      <c r="BA51" s="24">
        <f t="shared" si="23"/>
        <v>812</v>
      </c>
      <c r="BB51" s="24">
        <f t="shared" si="23"/>
        <v>1224</v>
      </c>
      <c r="BC51" s="27">
        <f>SUM(AW51:BB51)</f>
        <v>66032</v>
      </c>
      <c r="BD51" s="24">
        <f>SUM(BD30:BD49)</f>
        <v>0</v>
      </c>
      <c r="BE51" s="24">
        <f>SUM(BE30:BE49)</f>
        <v>1</v>
      </c>
      <c r="BF51" s="24">
        <f>SUM(BF30:BF49)</f>
        <v>798</v>
      </c>
      <c r="BG51" s="24">
        <f>SUM(BG30:BG49)</f>
        <v>44</v>
      </c>
      <c r="BH51" s="24">
        <f>SUM(BH30:BH49)</f>
        <v>219</v>
      </c>
      <c r="BI51" s="27">
        <f>SUM(BD51:BH51)</f>
        <v>1062</v>
      </c>
    </row>
    <row r="52" spans="1:61" ht="12.75">
      <c r="A52" s="7"/>
      <c r="B52" s="23"/>
      <c r="C52" s="24"/>
      <c r="D52" s="24"/>
      <c r="E52" s="24"/>
      <c r="F52" s="24"/>
      <c r="G52" s="24"/>
      <c r="H52" s="24"/>
      <c r="I52" s="24"/>
      <c r="J52" s="25"/>
      <c r="K52" s="24"/>
      <c r="L52" s="24"/>
      <c r="M52" s="24"/>
      <c r="N52" s="24"/>
      <c r="O52" s="24"/>
      <c r="P52" s="25"/>
      <c r="Q52" s="24"/>
      <c r="R52" s="24"/>
      <c r="S52" s="24"/>
      <c r="T52" s="24"/>
      <c r="U52" s="24"/>
      <c r="V52" s="24"/>
      <c r="W52" s="24"/>
      <c r="X52" s="25"/>
      <c r="Y52" s="24"/>
      <c r="Z52" s="24"/>
      <c r="AA52" s="24"/>
      <c r="AB52" s="25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6"/>
      <c r="AQ52" s="24"/>
      <c r="AR52" s="24"/>
      <c r="AS52" s="24"/>
      <c r="AT52" s="24"/>
      <c r="AU52" s="24"/>
      <c r="AV52" s="26"/>
      <c r="AW52" s="24"/>
      <c r="AX52" s="24"/>
      <c r="AY52" s="24"/>
      <c r="AZ52" s="24"/>
      <c r="BA52" s="24"/>
      <c r="BB52" s="24"/>
      <c r="BC52" s="27"/>
      <c r="BD52" s="24"/>
      <c r="BE52" s="24"/>
      <c r="BF52" s="24"/>
      <c r="BG52" s="24"/>
      <c r="BH52" s="24"/>
      <c r="BI52" s="27"/>
    </row>
    <row r="53" spans="1:61" ht="12.75">
      <c r="A53" s="28"/>
      <c r="B53" s="29" t="s">
        <v>710</v>
      </c>
      <c r="C53" s="30">
        <f aca="true" t="shared" si="24" ref="C53:I53">C51+C28</f>
        <v>5400</v>
      </c>
      <c r="D53" s="30">
        <f t="shared" si="24"/>
        <v>1507</v>
      </c>
      <c r="E53" s="30">
        <f t="shared" si="24"/>
        <v>51787</v>
      </c>
      <c r="F53" s="30">
        <f t="shared" si="24"/>
        <v>7615</v>
      </c>
      <c r="G53" s="30">
        <f t="shared" si="24"/>
        <v>69399</v>
      </c>
      <c r="H53" s="30">
        <f t="shared" si="24"/>
        <v>5959</v>
      </c>
      <c r="I53" s="30">
        <f t="shared" si="24"/>
        <v>2253</v>
      </c>
      <c r="J53" s="25">
        <f>SUM(C53:I53)</f>
        <v>143920</v>
      </c>
      <c r="K53" s="99">
        <f>K28+K51</f>
        <v>0</v>
      </c>
      <c r="L53" s="99">
        <f>L28+L51</f>
        <v>10</v>
      </c>
      <c r="M53" s="99">
        <f>M28+M51</f>
        <v>663</v>
      </c>
      <c r="N53" s="99">
        <f>N28+N51</f>
        <v>575</v>
      </c>
      <c r="O53" s="99">
        <f>O28+O51</f>
        <v>1959</v>
      </c>
      <c r="P53" s="25">
        <f>SUM(K53:O53)</f>
        <v>3207</v>
      </c>
      <c r="Q53" s="99">
        <f aca="true" t="shared" si="25" ref="Q53:W53">Q28+Q51</f>
        <v>12857</v>
      </c>
      <c r="R53" s="99">
        <f t="shared" si="25"/>
        <v>3898</v>
      </c>
      <c r="S53" s="99">
        <f t="shared" si="25"/>
        <v>15282</v>
      </c>
      <c r="T53" s="99">
        <f t="shared" si="25"/>
        <v>27032</v>
      </c>
      <c r="U53" s="99">
        <f t="shared" si="25"/>
        <v>24051</v>
      </c>
      <c r="V53" s="99">
        <f t="shared" si="25"/>
        <v>22022</v>
      </c>
      <c r="W53" s="99">
        <f t="shared" si="25"/>
        <v>8581</v>
      </c>
      <c r="X53" s="25">
        <f>SUM(Q53:W53)</f>
        <v>113723</v>
      </c>
      <c r="Y53" s="99">
        <f>Y51+Y28</f>
        <v>28178</v>
      </c>
      <c r="Z53" s="99">
        <f>Z51+Z28</f>
        <v>1854</v>
      </c>
      <c r="AA53" s="99">
        <f>AA51+AA28</f>
        <v>165</v>
      </c>
      <c r="AB53" s="25">
        <f>SUM(Y53:AA53)</f>
        <v>30197</v>
      </c>
      <c r="AC53" s="99">
        <f aca="true" t="shared" si="26" ref="AC53:AO53">AC51+AC28</f>
        <v>2331</v>
      </c>
      <c r="AD53" s="99">
        <f t="shared" si="26"/>
        <v>2345</v>
      </c>
      <c r="AE53" s="99">
        <f t="shared" si="26"/>
        <v>36660</v>
      </c>
      <c r="AF53" s="99">
        <f t="shared" si="26"/>
        <v>1102</v>
      </c>
      <c r="AG53" s="99">
        <f t="shared" si="26"/>
        <v>13582</v>
      </c>
      <c r="AH53" s="99">
        <f t="shared" si="26"/>
        <v>70801</v>
      </c>
      <c r="AI53" s="99">
        <f t="shared" si="26"/>
        <v>9841</v>
      </c>
      <c r="AJ53" s="99">
        <f t="shared" si="26"/>
        <v>441</v>
      </c>
      <c r="AK53" s="99">
        <f t="shared" si="26"/>
        <v>507</v>
      </c>
      <c r="AL53" s="99">
        <f t="shared" si="26"/>
        <v>1701</v>
      </c>
      <c r="AM53" s="99">
        <f t="shared" si="26"/>
        <v>4970</v>
      </c>
      <c r="AN53" s="99">
        <f t="shared" si="26"/>
        <v>161</v>
      </c>
      <c r="AO53" s="99">
        <f t="shared" si="26"/>
        <v>405</v>
      </c>
      <c r="AP53" s="26">
        <f>SUM(AC53:AO53)</f>
        <v>144847</v>
      </c>
      <c r="AQ53" s="99">
        <f>AQ51+AQ28</f>
        <v>0</v>
      </c>
      <c r="AR53" s="99">
        <f>AR51+AR28</f>
        <v>3</v>
      </c>
      <c r="AS53" s="99">
        <f>AS51+AS28</f>
        <v>1385</v>
      </c>
      <c r="AT53" s="99">
        <f>AT51+AT28</f>
        <v>82</v>
      </c>
      <c r="AU53" s="99">
        <f>AU51+AU28</f>
        <v>608</v>
      </c>
      <c r="AV53" s="26">
        <f>SUM(AQ53:AU53)</f>
        <v>2078</v>
      </c>
      <c r="AW53" s="99">
        <f aca="true" t="shared" si="27" ref="AW53:BB53">AW51+AW28</f>
        <v>13601</v>
      </c>
      <c r="AX53" s="99">
        <f t="shared" si="27"/>
        <v>37293</v>
      </c>
      <c r="AY53" s="99">
        <f t="shared" si="27"/>
        <v>12278</v>
      </c>
      <c r="AZ53" s="99">
        <f t="shared" si="27"/>
        <v>74034</v>
      </c>
      <c r="BA53" s="99">
        <f t="shared" si="27"/>
        <v>3081</v>
      </c>
      <c r="BB53" s="99">
        <f t="shared" si="27"/>
        <v>4298</v>
      </c>
      <c r="BC53" s="27">
        <f>SUM(AW53:BB53)</f>
        <v>144585</v>
      </c>
      <c r="BD53" s="99">
        <f>BD51+BD28</f>
        <v>0</v>
      </c>
      <c r="BE53" s="99">
        <f>BE51+BE28</f>
        <v>5</v>
      </c>
      <c r="BF53" s="99">
        <f>BF51+BF28</f>
        <v>1720</v>
      </c>
      <c r="BG53" s="99">
        <f>BG51+BG28</f>
        <v>92</v>
      </c>
      <c r="BH53" s="99">
        <f>BH51+BH28</f>
        <v>471</v>
      </c>
      <c r="BI53" s="27">
        <f>SUM(BD53:BH53)</f>
        <v>2288</v>
      </c>
    </row>
    <row r="55" spans="10:55" ht="12.75">
      <c r="J55" s="31"/>
      <c r="BC55" s="31"/>
    </row>
    <row r="56" ht="12.75">
      <c r="BC56" s="32"/>
    </row>
    <row r="57" spans="1:81" s="33" customFormat="1" ht="12.75">
      <c r="A57" s="24" t="s">
        <v>35</v>
      </c>
      <c r="B57" s="24"/>
      <c r="C57" s="24"/>
      <c r="D57" s="24"/>
      <c r="E57" s="24"/>
      <c r="F57" s="24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 s="32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</row>
    <row r="58" spans="1:73" s="33" customFormat="1" ht="12.75">
      <c r="A58" s="24" t="s">
        <v>36</v>
      </c>
      <c r="B58" s="24"/>
      <c r="C58" s="24"/>
      <c r="D58" s="24"/>
      <c r="G58"/>
      <c r="H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</row>
    <row r="59" spans="1:3" s="33" customFormat="1" ht="15">
      <c r="A59" s="33">
        <v>1</v>
      </c>
      <c r="B59" s="36" t="s">
        <v>37</v>
      </c>
      <c r="C59" s="36"/>
    </row>
    <row r="60" spans="1:3" s="33" customFormat="1" ht="15">
      <c r="A60" s="33">
        <v>2</v>
      </c>
      <c r="B60" s="36" t="s">
        <v>38</v>
      </c>
      <c r="C60" s="36"/>
    </row>
    <row r="61" spans="1:3" s="33" customFormat="1" ht="15">
      <c r="A61" s="33">
        <v>3</v>
      </c>
      <c r="B61" s="36" t="s">
        <v>39</v>
      </c>
      <c r="C61" s="36"/>
    </row>
    <row r="62" spans="1:3" s="33" customFormat="1" ht="15">
      <c r="A62" s="33">
        <v>4</v>
      </c>
      <c r="B62" s="36" t="s">
        <v>40</v>
      </c>
      <c r="C62" s="36"/>
    </row>
    <row r="63" spans="1:3" s="33" customFormat="1" ht="15">
      <c r="A63" s="33">
        <v>5</v>
      </c>
      <c r="B63" s="36" t="s">
        <v>41</v>
      </c>
      <c r="C63" s="36"/>
    </row>
    <row r="64" spans="1:3" s="33" customFormat="1" ht="15">
      <c r="A64" s="33">
        <v>6</v>
      </c>
      <c r="B64" s="36" t="s">
        <v>42</v>
      </c>
      <c r="C64" s="36"/>
    </row>
    <row r="65" spans="1:3" s="33" customFormat="1" ht="15">
      <c r="A65" s="33">
        <v>7</v>
      </c>
      <c r="B65" s="36" t="s">
        <v>43</v>
      </c>
      <c r="C65" s="36"/>
    </row>
    <row r="66" spans="1:81" ht="12.75">
      <c r="A66" s="33"/>
      <c r="B66" s="33"/>
      <c r="C66" s="33"/>
      <c r="D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</row>
    <row r="67" spans="1:73" ht="12.75">
      <c r="A67" s="24" t="s">
        <v>1</v>
      </c>
      <c r="C67" s="33"/>
      <c r="D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</row>
    <row r="68" spans="1:2" ht="15">
      <c r="A68" s="37">
        <v>1</v>
      </c>
      <c r="B68" s="37" t="s">
        <v>44</v>
      </c>
    </row>
    <row r="69" spans="1:2" ht="15">
      <c r="A69" s="37">
        <v>2</v>
      </c>
      <c r="B69" s="37" t="s">
        <v>45</v>
      </c>
    </row>
    <row r="70" spans="1:2" ht="15">
      <c r="A70" s="37">
        <v>3</v>
      </c>
      <c r="B70" s="37" t="s">
        <v>46</v>
      </c>
    </row>
    <row r="71" spans="1:2" ht="15">
      <c r="A71" s="37">
        <v>4</v>
      </c>
      <c r="B71" s="37" t="s">
        <v>56</v>
      </c>
    </row>
    <row r="72" spans="1:2" ht="15">
      <c r="A72" s="37">
        <v>5</v>
      </c>
      <c r="B72" s="37" t="s">
        <v>47</v>
      </c>
    </row>
    <row r="73" spans="1:2" ht="15">
      <c r="A73" s="37">
        <v>6</v>
      </c>
      <c r="B73" s="37" t="s">
        <v>48</v>
      </c>
    </row>
    <row r="74" spans="1:2" ht="15">
      <c r="A74" s="37">
        <v>7</v>
      </c>
      <c r="B74" s="37" t="s">
        <v>49</v>
      </c>
    </row>
    <row r="75" spans="1:2" ht="15">
      <c r="A75" s="37">
        <v>8</v>
      </c>
      <c r="B75" s="37" t="s">
        <v>50</v>
      </c>
    </row>
    <row r="76" spans="1:2" ht="15">
      <c r="A76" s="37">
        <v>9</v>
      </c>
      <c r="B76" s="37" t="s">
        <v>51</v>
      </c>
    </row>
    <row r="77" spans="1:2" ht="15">
      <c r="A77" s="37">
        <v>10</v>
      </c>
      <c r="B77" s="37" t="s">
        <v>52</v>
      </c>
    </row>
    <row r="78" spans="1:2" ht="15">
      <c r="A78" s="37">
        <v>11</v>
      </c>
      <c r="B78" s="37" t="s">
        <v>53</v>
      </c>
    </row>
    <row r="79" spans="1:2" ht="15">
      <c r="A79" s="37">
        <v>12</v>
      </c>
      <c r="B79" s="37" t="s">
        <v>54</v>
      </c>
    </row>
    <row r="80" spans="1:2" ht="15">
      <c r="A80" s="37">
        <v>13</v>
      </c>
      <c r="B80" s="37" t="s">
        <v>55</v>
      </c>
    </row>
    <row r="82" spans="1:2" ht="12.75">
      <c r="A82" s="24" t="s">
        <v>2</v>
      </c>
      <c r="B82" s="33"/>
    </row>
    <row r="83" spans="1:4" ht="15">
      <c r="A83" s="41">
        <v>1</v>
      </c>
      <c r="B83" s="41" t="s">
        <v>709</v>
      </c>
      <c r="C83" s="41"/>
      <c r="D83" s="33"/>
    </row>
    <row r="84" spans="1:4" ht="15">
      <c r="A84" s="41">
        <v>2</v>
      </c>
      <c r="B84" s="41" t="s">
        <v>708</v>
      </c>
      <c r="C84" s="41"/>
      <c r="D84" s="33"/>
    </row>
    <row r="85" spans="1:4" ht="15">
      <c r="A85" s="41">
        <v>3</v>
      </c>
      <c r="B85" s="41" t="s">
        <v>707</v>
      </c>
      <c r="C85" s="41"/>
      <c r="D85" s="33"/>
    </row>
    <row r="86" spans="1:4" ht="15">
      <c r="A86" s="41">
        <v>4</v>
      </c>
      <c r="B86" s="41" t="s">
        <v>706</v>
      </c>
      <c r="C86" s="41"/>
      <c r="D86" s="33"/>
    </row>
    <row r="87" spans="1:4" ht="15">
      <c r="A87" s="41">
        <v>5</v>
      </c>
      <c r="B87" s="41" t="s">
        <v>705</v>
      </c>
      <c r="C87" s="41"/>
      <c r="D87" s="33"/>
    </row>
    <row r="88" spans="1:4" ht="15">
      <c r="A88" s="41">
        <v>6</v>
      </c>
      <c r="B88" s="41" t="s">
        <v>704</v>
      </c>
      <c r="C88" s="41"/>
      <c r="D88" s="33"/>
    </row>
    <row r="89" spans="1:4" ht="12.75">
      <c r="A89" s="33"/>
      <c r="B89" s="33"/>
      <c r="C89" s="33"/>
      <c r="D89" s="33"/>
    </row>
    <row r="90" spans="1:4" ht="12.75">
      <c r="A90" s="33"/>
      <c r="B90" s="33"/>
      <c r="C90" s="33"/>
      <c r="D90" s="33"/>
    </row>
    <row r="91" spans="1:4" ht="12.75">
      <c r="A91" s="33"/>
      <c r="B91" s="33"/>
      <c r="C91" s="33"/>
      <c r="D91" s="33"/>
    </row>
    <row r="92" spans="1:4" ht="12.75">
      <c r="A92" s="33"/>
      <c r="B92" s="33"/>
      <c r="C92" s="33"/>
      <c r="D92" s="33"/>
    </row>
  </sheetData>
  <sheetProtection/>
  <mergeCells count="13">
    <mergeCell ref="C2:J2"/>
    <mergeCell ref="K2:P2"/>
    <mergeCell ref="Q2:X2"/>
    <mergeCell ref="A1:B1"/>
    <mergeCell ref="C1:AB1"/>
    <mergeCell ref="A2:B2"/>
    <mergeCell ref="AW1:BI1"/>
    <mergeCell ref="BD2:BI2"/>
    <mergeCell ref="Y2:AB2"/>
    <mergeCell ref="AC2:AP2"/>
    <mergeCell ref="AQ2:AV2"/>
    <mergeCell ref="AW2:BC2"/>
    <mergeCell ref="AC1:AV1"/>
  </mergeCell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E87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5" sqref="A5:IV22"/>
    </sheetView>
  </sheetViews>
  <sheetFormatPr defaultColWidth="9.140625" defaultRowHeight="12.75"/>
  <cols>
    <col min="1" max="1" width="22.7109375" style="0" bestFit="1" customWidth="1"/>
    <col min="2" max="2" width="34.28125" style="0" customWidth="1"/>
    <col min="3" max="10" width="12.28125" style="0" bestFit="1" customWidth="1"/>
    <col min="11" max="15" width="19.7109375" style="0" customWidth="1"/>
    <col min="16" max="24" width="12.28125" style="0" bestFit="1" customWidth="1"/>
    <col min="25" max="27" width="16.7109375" style="0" customWidth="1"/>
    <col min="28" max="42" width="12.28125" style="0" bestFit="1" customWidth="1"/>
    <col min="43" max="47" width="20.57421875" style="0" customWidth="1"/>
    <col min="48" max="51" width="12.28125" style="0" bestFit="1" customWidth="1"/>
    <col min="52" max="54" width="12.28125" style="0" customWidth="1"/>
    <col min="55" max="57" width="12.28125" style="0" bestFit="1" customWidth="1"/>
    <col min="58" max="62" width="21.140625" style="0" customWidth="1"/>
    <col min="63" max="63" width="12.28125" style="0" bestFit="1" customWidth="1"/>
  </cols>
  <sheetData>
    <row r="1" spans="1:63" ht="12.75">
      <c r="A1" s="252"/>
      <c r="B1" s="253"/>
      <c r="C1" s="254" t="s">
        <v>0</v>
      </c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6"/>
      <c r="AC1" s="257" t="s">
        <v>1</v>
      </c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9"/>
      <c r="AW1" s="262" t="s">
        <v>2</v>
      </c>
      <c r="AX1" s="263"/>
      <c r="AY1" s="263"/>
      <c r="AZ1" s="263"/>
      <c r="BA1" s="263"/>
      <c r="BB1" s="263"/>
      <c r="BC1" s="263"/>
      <c r="BD1" s="263"/>
      <c r="BE1" s="263"/>
      <c r="BF1" s="263"/>
      <c r="BG1" s="263"/>
      <c r="BH1" s="263"/>
      <c r="BI1" s="263"/>
      <c r="BJ1" s="263"/>
      <c r="BK1" s="264"/>
    </row>
    <row r="2" spans="1:63" ht="12.75">
      <c r="A2" s="260"/>
      <c r="B2" s="261"/>
      <c r="C2" s="249" t="s">
        <v>3</v>
      </c>
      <c r="D2" s="250"/>
      <c r="E2" s="250"/>
      <c r="F2" s="250"/>
      <c r="G2" s="250"/>
      <c r="H2" s="250"/>
      <c r="I2" s="250"/>
      <c r="J2" s="251"/>
      <c r="K2" s="249" t="s">
        <v>4</v>
      </c>
      <c r="L2" s="250"/>
      <c r="M2" s="250"/>
      <c r="N2" s="250"/>
      <c r="O2" s="250"/>
      <c r="P2" s="251"/>
      <c r="Q2" s="249" t="s">
        <v>5</v>
      </c>
      <c r="R2" s="250"/>
      <c r="S2" s="250"/>
      <c r="T2" s="250"/>
      <c r="U2" s="250"/>
      <c r="V2" s="250"/>
      <c r="W2" s="250"/>
      <c r="X2" s="251"/>
      <c r="Y2" s="249" t="s">
        <v>6</v>
      </c>
      <c r="Z2" s="250"/>
      <c r="AA2" s="250"/>
      <c r="AB2" s="251"/>
      <c r="AC2" s="268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70"/>
      <c r="AQ2" s="271" t="s">
        <v>7</v>
      </c>
      <c r="AR2" s="272"/>
      <c r="AS2" s="272"/>
      <c r="AT2" s="272"/>
      <c r="AU2" s="272"/>
      <c r="AV2" s="273"/>
      <c r="AW2" s="246"/>
      <c r="AX2" s="247"/>
      <c r="AY2" s="247"/>
      <c r="AZ2" s="247"/>
      <c r="BA2" s="247"/>
      <c r="BB2" s="247"/>
      <c r="BC2" s="247"/>
      <c r="BD2" s="247"/>
      <c r="BE2" s="248"/>
      <c r="BF2" s="265" t="s">
        <v>7</v>
      </c>
      <c r="BG2" s="266"/>
      <c r="BH2" s="266"/>
      <c r="BI2" s="266"/>
      <c r="BJ2" s="266"/>
      <c r="BK2" s="267"/>
    </row>
    <row r="3" spans="1:63" ht="24">
      <c r="A3" s="8" t="s">
        <v>8</v>
      </c>
      <c r="B3" s="9" t="s">
        <v>9</v>
      </c>
      <c r="C3" s="11" t="s">
        <v>10</v>
      </c>
      <c r="D3" s="12" t="s">
        <v>11</v>
      </c>
      <c r="E3" s="12" t="s">
        <v>12</v>
      </c>
      <c r="F3" s="12" t="s">
        <v>13</v>
      </c>
      <c r="G3" s="12" t="s">
        <v>14</v>
      </c>
      <c r="H3" s="12" t="s">
        <v>15</v>
      </c>
      <c r="I3" s="12" t="s">
        <v>16</v>
      </c>
      <c r="J3" s="13" t="s">
        <v>17</v>
      </c>
      <c r="K3" s="1" t="s">
        <v>18</v>
      </c>
      <c r="L3" s="2" t="s">
        <v>20</v>
      </c>
      <c r="M3" s="2" t="s">
        <v>21</v>
      </c>
      <c r="N3" s="2" t="s">
        <v>22</v>
      </c>
      <c r="O3" s="2" t="s">
        <v>19</v>
      </c>
      <c r="P3" s="13" t="s">
        <v>23</v>
      </c>
      <c r="Q3" s="11" t="s">
        <v>10</v>
      </c>
      <c r="R3" s="12" t="s">
        <v>11</v>
      </c>
      <c r="S3" s="12" t="s">
        <v>12</v>
      </c>
      <c r="T3" s="12" t="s">
        <v>13</v>
      </c>
      <c r="U3" s="12" t="s">
        <v>14</v>
      </c>
      <c r="V3" s="12" t="s">
        <v>15</v>
      </c>
      <c r="W3" s="12" t="s">
        <v>16</v>
      </c>
      <c r="X3" s="13" t="s">
        <v>17</v>
      </c>
      <c r="Y3" s="1" t="s">
        <v>21</v>
      </c>
      <c r="Z3" s="2" t="s">
        <v>22</v>
      </c>
      <c r="AA3" s="2" t="s">
        <v>19</v>
      </c>
      <c r="AB3" s="13" t="s">
        <v>23</v>
      </c>
      <c r="AC3" s="15" t="s">
        <v>24</v>
      </c>
      <c r="AD3" s="16" t="s">
        <v>25</v>
      </c>
      <c r="AE3" s="16" t="s">
        <v>26</v>
      </c>
      <c r="AF3" s="16" t="s">
        <v>27</v>
      </c>
      <c r="AG3" s="16" t="s">
        <v>28</v>
      </c>
      <c r="AH3" s="16" t="s">
        <v>29</v>
      </c>
      <c r="AI3" s="16" t="s">
        <v>30</v>
      </c>
      <c r="AJ3" s="16" t="s">
        <v>31</v>
      </c>
      <c r="AK3" s="16" t="s">
        <v>32</v>
      </c>
      <c r="AL3" s="16" t="s">
        <v>33</v>
      </c>
      <c r="AM3" s="16" t="s">
        <v>34</v>
      </c>
      <c r="AN3" s="16" t="s">
        <v>127</v>
      </c>
      <c r="AO3" s="16" t="s">
        <v>126</v>
      </c>
      <c r="AP3" s="17" t="s">
        <v>17</v>
      </c>
      <c r="AQ3" s="3" t="s">
        <v>18</v>
      </c>
      <c r="AR3" s="4" t="s">
        <v>20</v>
      </c>
      <c r="AS3" s="4" t="s">
        <v>21</v>
      </c>
      <c r="AT3" s="4" t="s">
        <v>22</v>
      </c>
      <c r="AU3" s="4" t="s">
        <v>19</v>
      </c>
      <c r="AV3" s="17" t="s">
        <v>23</v>
      </c>
      <c r="AW3" s="19" t="s">
        <v>10</v>
      </c>
      <c r="AX3" s="20" t="s">
        <v>11</v>
      </c>
      <c r="AY3" s="20" t="s">
        <v>12</v>
      </c>
      <c r="AZ3" s="20" t="s">
        <v>13</v>
      </c>
      <c r="BA3" s="20" t="s">
        <v>14</v>
      </c>
      <c r="BB3" s="20" t="s">
        <v>15</v>
      </c>
      <c r="BC3" s="20" t="s">
        <v>16</v>
      </c>
      <c r="BD3" s="20" t="s">
        <v>475</v>
      </c>
      <c r="BE3" s="21" t="s">
        <v>17</v>
      </c>
      <c r="BF3" s="5" t="s">
        <v>18</v>
      </c>
      <c r="BG3" s="6" t="s">
        <v>20</v>
      </c>
      <c r="BH3" s="6" t="s">
        <v>21</v>
      </c>
      <c r="BI3" s="6" t="s">
        <v>22</v>
      </c>
      <c r="BJ3" s="6" t="s">
        <v>19</v>
      </c>
      <c r="BK3" s="21" t="s">
        <v>23</v>
      </c>
    </row>
    <row r="4" spans="1:63" ht="15">
      <c r="A4" s="38" t="s">
        <v>523</v>
      </c>
      <c r="B4" s="35"/>
      <c r="J4" s="10"/>
      <c r="P4" s="10"/>
      <c r="X4" s="10"/>
      <c r="AB4" s="10"/>
      <c r="AP4" s="14"/>
      <c r="AV4" s="14"/>
      <c r="BE4" s="18"/>
      <c r="BK4" s="18"/>
    </row>
    <row r="5" spans="1:63" ht="15">
      <c r="A5" s="169" t="s">
        <v>507</v>
      </c>
      <c r="B5" s="169" t="s">
        <v>522</v>
      </c>
      <c r="C5" s="59">
        <v>65</v>
      </c>
      <c r="D5" s="59">
        <v>102</v>
      </c>
      <c r="E5" s="59">
        <v>780</v>
      </c>
      <c r="F5" s="59">
        <v>58</v>
      </c>
      <c r="G5" s="59">
        <v>1418</v>
      </c>
      <c r="H5" s="59">
        <v>85</v>
      </c>
      <c r="I5" s="59">
        <v>95</v>
      </c>
      <c r="J5" s="25">
        <f aca="true" t="shared" si="0" ref="J5:J22">SUM(C5:I5)</f>
        <v>2603</v>
      </c>
      <c r="K5" s="60">
        <v>0</v>
      </c>
      <c r="L5" s="60">
        <v>0</v>
      </c>
      <c r="M5" s="60">
        <v>11</v>
      </c>
      <c r="N5" s="60">
        <v>1</v>
      </c>
      <c r="O5" s="60">
        <v>59</v>
      </c>
      <c r="P5" s="25">
        <f aca="true" t="shared" si="1" ref="P5:P22">SUM(K5:O5)</f>
        <v>71</v>
      </c>
      <c r="Q5" s="62">
        <v>245</v>
      </c>
      <c r="R5" s="62">
        <v>192</v>
      </c>
      <c r="S5" s="62">
        <v>294</v>
      </c>
      <c r="T5" s="62">
        <v>343</v>
      </c>
      <c r="U5" s="62">
        <v>499</v>
      </c>
      <c r="V5" s="62">
        <v>337</v>
      </c>
      <c r="W5" s="62">
        <v>224</v>
      </c>
      <c r="X5" s="25">
        <f aca="true" t="shared" si="2" ref="X5:X22">SUM(Q5:W5)</f>
        <v>2134</v>
      </c>
      <c r="Y5" s="64">
        <v>439</v>
      </c>
      <c r="Z5" s="64">
        <v>28</v>
      </c>
      <c r="AA5" s="64">
        <v>2</v>
      </c>
      <c r="AB5" s="25">
        <f aca="true" t="shared" si="3" ref="AB5:AB22">SUM(Y5:AA5)</f>
        <v>469</v>
      </c>
      <c r="AC5" s="140">
        <v>172</v>
      </c>
      <c r="AD5" s="140">
        <v>73</v>
      </c>
      <c r="AE5" s="140">
        <v>415</v>
      </c>
      <c r="AF5" s="140">
        <v>33</v>
      </c>
      <c r="AG5" s="140">
        <v>126</v>
      </c>
      <c r="AH5" s="140">
        <v>1458</v>
      </c>
      <c r="AI5" s="140">
        <v>99</v>
      </c>
      <c r="AJ5" s="140">
        <v>24</v>
      </c>
      <c r="AK5" s="140">
        <v>12</v>
      </c>
      <c r="AL5" s="140">
        <v>16</v>
      </c>
      <c r="AM5" s="140">
        <v>216</v>
      </c>
      <c r="AN5" s="140">
        <v>3</v>
      </c>
      <c r="AO5" s="140">
        <v>4</v>
      </c>
      <c r="AP5" s="26">
        <f aca="true" t="shared" si="4" ref="AP5:AP22">SUM(AC5:AO5)</f>
        <v>2651</v>
      </c>
      <c r="AQ5" s="139">
        <v>0</v>
      </c>
      <c r="AR5" s="139">
        <v>0</v>
      </c>
      <c r="AS5" s="139">
        <v>13</v>
      </c>
      <c r="AT5" s="139">
        <v>2</v>
      </c>
      <c r="AU5" s="139">
        <v>8</v>
      </c>
      <c r="AV5" s="26">
        <f aca="true" t="shared" si="5" ref="AV5:AV22">SUM(AQ5:AU5)</f>
        <v>23</v>
      </c>
      <c r="AW5" s="168">
        <v>85</v>
      </c>
      <c r="AX5" s="168">
        <v>1509</v>
      </c>
      <c r="AY5" s="168">
        <v>165</v>
      </c>
      <c r="AZ5" s="168">
        <v>101</v>
      </c>
      <c r="BA5" s="168">
        <v>124</v>
      </c>
      <c r="BB5" s="168">
        <v>115</v>
      </c>
      <c r="BC5" s="168">
        <v>385</v>
      </c>
      <c r="BD5" s="168">
        <v>162</v>
      </c>
      <c r="BE5" s="27">
        <f aca="true" t="shared" si="6" ref="BE5:BE22">SUM(AW5:BD5)</f>
        <v>2646</v>
      </c>
      <c r="BF5" s="145">
        <v>0</v>
      </c>
      <c r="BG5" s="145">
        <v>0</v>
      </c>
      <c r="BH5" s="145">
        <v>18</v>
      </c>
      <c r="BI5" s="145">
        <v>3</v>
      </c>
      <c r="BJ5" s="145">
        <v>7</v>
      </c>
      <c r="BK5" s="27">
        <f aca="true" t="shared" si="7" ref="BK5:BK22">SUM(BF5:BJ5)</f>
        <v>28</v>
      </c>
    </row>
    <row r="6" spans="1:63" ht="15">
      <c r="A6" s="169" t="s">
        <v>507</v>
      </c>
      <c r="B6" s="169" t="s">
        <v>858</v>
      </c>
      <c r="C6" s="59">
        <v>217</v>
      </c>
      <c r="D6" s="59">
        <v>33</v>
      </c>
      <c r="E6" s="59">
        <v>1683</v>
      </c>
      <c r="F6" s="59">
        <v>270</v>
      </c>
      <c r="G6" s="59">
        <v>1148</v>
      </c>
      <c r="H6" s="59">
        <v>147</v>
      </c>
      <c r="I6" s="59">
        <v>54</v>
      </c>
      <c r="J6" s="25">
        <f t="shared" si="0"/>
        <v>3552</v>
      </c>
      <c r="K6" s="60">
        <v>0</v>
      </c>
      <c r="L6" s="60">
        <v>0</v>
      </c>
      <c r="M6" s="60">
        <v>9</v>
      </c>
      <c r="N6" s="60">
        <v>1</v>
      </c>
      <c r="O6" s="60">
        <v>35</v>
      </c>
      <c r="P6" s="25">
        <f t="shared" si="1"/>
        <v>45</v>
      </c>
      <c r="Q6" s="62">
        <v>469</v>
      </c>
      <c r="R6" s="62">
        <v>90</v>
      </c>
      <c r="S6" s="62">
        <v>295</v>
      </c>
      <c r="T6" s="62">
        <v>784</v>
      </c>
      <c r="U6" s="62">
        <v>428</v>
      </c>
      <c r="V6" s="62">
        <v>660</v>
      </c>
      <c r="W6" s="62">
        <v>186</v>
      </c>
      <c r="X6" s="25">
        <f t="shared" si="2"/>
        <v>2912</v>
      </c>
      <c r="Y6" s="64">
        <v>637</v>
      </c>
      <c r="Z6" s="64">
        <v>2</v>
      </c>
      <c r="AA6" s="64">
        <v>1</v>
      </c>
      <c r="AB6" s="25">
        <f t="shared" si="3"/>
        <v>640</v>
      </c>
      <c r="AC6" s="140">
        <v>52</v>
      </c>
      <c r="AD6" s="140">
        <v>49</v>
      </c>
      <c r="AE6" s="140">
        <v>1196</v>
      </c>
      <c r="AF6" s="140">
        <v>21</v>
      </c>
      <c r="AG6" s="140">
        <v>532</v>
      </c>
      <c r="AH6" s="140">
        <v>1205</v>
      </c>
      <c r="AI6" s="140">
        <v>288</v>
      </c>
      <c r="AJ6" s="140">
        <v>17</v>
      </c>
      <c r="AK6" s="140">
        <v>16</v>
      </c>
      <c r="AL6" s="140">
        <v>34</v>
      </c>
      <c r="AM6" s="140">
        <v>142</v>
      </c>
      <c r="AN6" s="140">
        <v>2</v>
      </c>
      <c r="AO6" s="140">
        <v>4</v>
      </c>
      <c r="AP6" s="26">
        <f t="shared" si="4"/>
        <v>3558</v>
      </c>
      <c r="AQ6" s="139">
        <v>0</v>
      </c>
      <c r="AR6" s="139">
        <v>0</v>
      </c>
      <c r="AS6" s="139">
        <v>27</v>
      </c>
      <c r="AT6" s="139">
        <v>4</v>
      </c>
      <c r="AU6" s="139">
        <v>7</v>
      </c>
      <c r="AV6" s="26">
        <f t="shared" si="5"/>
        <v>38</v>
      </c>
      <c r="AW6" s="168">
        <v>29</v>
      </c>
      <c r="AX6" s="168">
        <v>1283</v>
      </c>
      <c r="AY6" s="168">
        <v>90</v>
      </c>
      <c r="AZ6" s="168">
        <v>115</v>
      </c>
      <c r="BA6" s="168">
        <v>296</v>
      </c>
      <c r="BB6" s="168">
        <v>419</v>
      </c>
      <c r="BC6" s="168">
        <v>1267</v>
      </c>
      <c r="BD6" s="168">
        <v>54</v>
      </c>
      <c r="BE6" s="27">
        <f t="shared" si="6"/>
        <v>3553</v>
      </c>
      <c r="BF6" s="145">
        <v>0</v>
      </c>
      <c r="BG6" s="145">
        <v>0</v>
      </c>
      <c r="BH6" s="145">
        <v>32</v>
      </c>
      <c r="BI6" s="145">
        <v>3</v>
      </c>
      <c r="BJ6" s="145">
        <v>8</v>
      </c>
      <c r="BK6" s="27">
        <f t="shared" si="7"/>
        <v>43</v>
      </c>
    </row>
    <row r="7" spans="1:63" ht="15">
      <c r="A7" s="169" t="s">
        <v>507</v>
      </c>
      <c r="B7" s="169" t="s">
        <v>521</v>
      </c>
      <c r="C7" s="59">
        <v>151</v>
      </c>
      <c r="D7" s="59">
        <v>48</v>
      </c>
      <c r="E7" s="59">
        <v>1011</v>
      </c>
      <c r="F7" s="59">
        <v>198</v>
      </c>
      <c r="G7" s="59">
        <v>1561</v>
      </c>
      <c r="H7" s="59">
        <v>119</v>
      </c>
      <c r="I7" s="59">
        <v>61</v>
      </c>
      <c r="J7" s="25">
        <f t="shared" si="0"/>
        <v>3149</v>
      </c>
      <c r="K7" s="60">
        <v>0</v>
      </c>
      <c r="L7" s="60">
        <v>0</v>
      </c>
      <c r="M7" s="60">
        <v>15</v>
      </c>
      <c r="N7" s="60">
        <v>3</v>
      </c>
      <c r="O7" s="60">
        <v>44</v>
      </c>
      <c r="P7" s="25">
        <f t="shared" si="1"/>
        <v>62</v>
      </c>
      <c r="Q7" s="62">
        <v>349</v>
      </c>
      <c r="R7" s="62">
        <v>106</v>
      </c>
      <c r="S7" s="62">
        <v>352</v>
      </c>
      <c r="T7" s="62">
        <v>670</v>
      </c>
      <c r="U7" s="62">
        <v>515</v>
      </c>
      <c r="V7" s="62">
        <v>481</v>
      </c>
      <c r="W7" s="62">
        <v>175</v>
      </c>
      <c r="X7" s="25">
        <f t="shared" si="2"/>
        <v>2648</v>
      </c>
      <c r="Y7" s="64">
        <v>482</v>
      </c>
      <c r="Z7" s="64">
        <v>18</v>
      </c>
      <c r="AA7" s="64">
        <v>1</v>
      </c>
      <c r="AB7" s="25">
        <f t="shared" si="3"/>
        <v>501</v>
      </c>
      <c r="AC7" s="140">
        <v>99</v>
      </c>
      <c r="AD7" s="140">
        <v>35</v>
      </c>
      <c r="AE7" s="140">
        <v>618</v>
      </c>
      <c r="AF7" s="140">
        <v>34</v>
      </c>
      <c r="AG7" s="140">
        <v>393</v>
      </c>
      <c r="AH7" s="140">
        <v>1601</v>
      </c>
      <c r="AI7" s="140">
        <v>163</v>
      </c>
      <c r="AJ7" s="140">
        <v>14</v>
      </c>
      <c r="AK7" s="140">
        <v>15</v>
      </c>
      <c r="AL7" s="140">
        <v>41</v>
      </c>
      <c r="AM7" s="140">
        <v>148</v>
      </c>
      <c r="AN7" s="140">
        <v>1</v>
      </c>
      <c r="AO7" s="140">
        <v>9</v>
      </c>
      <c r="AP7" s="26">
        <f t="shared" si="4"/>
        <v>3171</v>
      </c>
      <c r="AQ7" s="139">
        <v>0</v>
      </c>
      <c r="AR7" s="139">
        <v>0</v>
      </c>
      <c r="AS7" s="139">
        <v>22</v>
      </c>
      <c r="AT7" s="139">
        <v>3</v>
      </c>
      <c r="AU7" s="139">
        <v>14</v>
      </c>
      <c r="AV7" s="26">
        <f t="shared" si="5"/>
        <v>39</v>
      </c>
      <c r="AW7" s="168">
        <v>51</v>
      </c>
      <c r="AX7" s="168">
        <v>1672</v>
      </c>
      <c r="AY7" s="168">
        <v>102</v>
      </c>
      <c r="AZ7" s="168">
        <v>135</v>
      </c>
      <c r="BA7" s="168">
        <v>184</v>
      </c>
      <c r="BB7" s="168">
        <v>322</v>
      </c>
      <c r="BC7" s="168">
        <v>609</v>
      </c>
      <c r="BD7" s="168">
        <v>83</v>
      </c>
      <c r="BE7" s="27">
        <f t="shared" si="6"/>
        <v>3158</v>
      </c>
      <c r="BF7" s="145">
        <v>0</v>
      </c>
      <c r="BG7" s="145">
        <v>0</v>
      </c>
      <c r="BH7" s="145">
        <v>28</v>
      </c>
      <c r="BI7" s="145">
        <v>3</v>
      </c>
      <c r="BJ7" s="145">
        <v>21</v>
      </c>
      <c r="BK7" s="27">
        <f t="shared" si="7"/>
        <v>52</v>
      </c>
    </row>
    <row r="8" spans="1:63" ht="15">
      <c r="A8" s="169" t="s">
        <v>507</v>
      </c>
      <c r="B8" s="169" t="s">
        <v>520</v>
      </c>
      <c r="C8" s="59">
        <v>109</v>
      </c>
      <c r="D8" s="59">
        <v>98</v>
      </c>
      <c r="E8" s="59">
        <v>1584</v>
      </c>
      <c r="F8" s="59">
        <v>66</v>
      </c>
      <c r="G8" s="59">
        <v>715</v>
      </c>
      <c r="H8" s="59">
        <v>93</v>
      </c>
      <c r="I8" s="59">
        <v>81</v>
      </c>
      <c r="J8" s="25">
        <f t="shared" si="0"/>
        <v>2746</v>
      </c>
      <c r="K8" s="60">
        <v>0</v>
      </c>
      <c r="L8" s="60">
        <v>0</v>
      </c>
      <c r="M8" s="60">
        <v>9</v>
      </c>
      <c r="N8" s="60">
        <v>3</v>
      </c>
      <c r="O8" s="60">
        <v>44</v>
      </c>
      <c r="P8" s="25">
        <f t="shared" si="1"/>
        <v>56</v>
      </c>
      <c r="Q8" s="62">
        <v>272</v>
      </c>
      <c r="R8" s="62">
        <v>234</v>
      </c>
      <c r="S8" s="62">
        <v>352</v>
      </c>
      <c r="T8" s="62">
        <v>364</v>
      </c>
      <c r="U8" s="62">
        <v>243</v>
      </c>
      <c r="V8" s="62">
        <v>393</v>
      </c>
      <c r="W8" s="62">
        <v>383</v>
      </c>
      <c r="X8" s="25">
        <f t="shared" si="2"/>
        <v>2241</v>
      </c>
      <c r="Y8" s="64">
        <v>500</v>
      </c>
      <c r="Z8" s="64">
        <v>3</v>
      </c>
      <c r="AA8" s="64">
        <v>2</v>
      </c>
      <c r="AB8" s="25">
        <f t="shared" si="3"/>
        <v>505</v>
      </c>
      <c r="AC8" s="140">
        <v>159</v>
      </c>
      <c r="AD8" s="140">
        <v>70</v>
      </c>
      <c r="AE8" s="140">
        <v>1104</v>
      </c>
      <c r="AF8" s="140">
        <v>53</v>
      </c>
      <c r="AG8" s="140">
        <v>127</v>
      </c>
      <c r="AH8" s="140">
        <v>794</v>
      </c>
      <c r="AI8" s="140">
        <v>129</v>
      </c>
      <c r="AJ8" s="140">
        <v>39</v>
      </c>
      <c r="AK8" s="140">
        <v>14</v>
      </c>
      <c r="AL8" s="140">
        <v>22</v>
      </c>
      <c r="AM8" s="140">
        <v>248</v>
      </c>
      <c r="AN8" s="140">
        <v>1</v>
      </c>
      <c r="AO8" s="140">
        <v>7</v>
      </c>
      <c r="AP8" s="26">
        <f t="shared" si="4"/>
        <v>2767</v>
      </c>
      <c r="AQ8" s="139">
        <v>0</v>
      </c>
      <c r="AR8" s="139">
        <v>0</v>
      </c>
      <c r="AS8" s="139">
        <v>24</v>
      </c>
      <c r="AT8" s="139">
        <v>3</v>
      </c>
      <c r="AU8" s="139">
        <v>8</v>
      </c>
      <c r="AV8" s="26">
        <f t="shared" si="5"/>
        <v>35</v>
      </c>
      <c r="AW8" s="168">
        <v>82</v>
      </c>
      <c r="AX8" s="168">
        <v>857</v>
      </c>
      <c r="AY8" s="168">
        <v>204</v>
      </c>
      <c r="AZ8" s="168">
        <v>69</v>
      </c>
      <c r="BA8" s="168">
        <v>143</v>
      </c>
      <c r="BB8" s="168">
        <v>120</v>
      </c>
      <c r="BC8" s="168">
        <v>1133</v>
      </c>
      <c r="BD8" s="168">
        <v>158</v>
      </c>
      <c r="BE8" s="27">
        <f t="shared" si="6"/>
        <v>2766</v>
      </c>
      <c r="BF8" s="145">
        <v>0</v>
      </c>
      <c r="BG8" s="145">
        <v>0</v>
      </c>
      <c r="BH8" s="145">
        <v>25</v>
      </c>
      <c r="BI8" s="145">
        <v>3</v>
      </c>
      <c r="BJ8" s="145">
        <v>8</v>
      </c>
      <c r="BK8" s="27">
        <f t="shared" si="7"/>
        <v>36</v>
      </c>
    </row>
    <row r="9" spans="1:63" ht="15">
      <c r="A9" s="169" t="s">
        <v>507</v>
      </c>
      <c r="B9" s="169" t="s">
        <v>519</v>
      </c>
      <c r="C9" s="59">
        <v>148</v>
      </c>
      <c r="D9" s="59">
        <v>91</v>
      </c>
      <c r="E9" s="59">
        <v>1932</v>
      </c>
      <c r="F9" s="59">
        <v>132</v>
      </c>
      <c r="G9" s="59">
        <v>1056</v>
      </c>
      <c r="H9" s="59">
        <v>109</v>
      </c>
      <c r="I9" s="59">
        <v>122</v>
      </c>
      <c r="J9" s="25">
        <f t="shared" si="0"/>
        <v>3590</v>
      </c>
      <c r="K9" s="60">
        <v>0</v>
      </c>
      <c r="L9" s="60">
        <v>0</v>
      </c>
      <c r="M9" s="60">
        <v>10</v>
      </c>
      <c r="N9" s="60">
        <v>1</v>
      </c>
      <c r="O9" s="60">
        <v>55</v>
      </c>
      <c r="P9" s="25">
        <f t="shared" si="1"/>
        <v>66</v>
      </c>
      <c r="Q9" s="62">
        <v>385</v>
      </c>
      <c r="R9" s="62">
        <v>249</v>
      </c>
      <c r="S9" s="62">
        <v>376</v>
      </c>
      <c r="T9" s="62">
        <v>654</v>
      </c>
      <c r="U9" s="62">
        <v>367</v>
      </c>
      <c r="V9" s="62">
        <v>569</v>
      </c>
      <c r="W9" s="62">
        <v>370</v>
      </c>
      <c r="X9" s="25">
        <f t="shared" si="2"/>
        <v>2970</v>
      </c>
      <c r="Y9" s="64">
        <v>609</v>
      </c>
      <c r="Z9" s="64">
        <v>10</v>
      </c>
      <c r="AA9" s="64">
        <v>1</v>
      </c>
      <c r="AB9" s="25">
        <f t="shared" si="3"/>
        <v>620</v>
      </c>
      <c r="AC9" s="140">
        <v>172</v>
      </c>
      <c r="AD9" s="140">
        <v>54</v>
      </c>
      <c r="AE9" s="140">
        <v>1385</v>
      </c>
      <c r="AF9" s="140">
        <v>53</v>
      </c>
      <c r="AG9" s="140">
        <v>261</v>
      </c>
      <c r="AH9" s="140">
        <v>1172</v>
      </c>
      <c r="AI9" s="140">
        <v>159</v>
      </c>
      <c r="AJ9" s="140">
        <v>28</v>
      </c>
      <c r="AK9" s="140">
        <v>11</v>
      </c>
      <c r="AL9" s="140">
        <v>32</v>
      </c>
      <c r="AM9" s="140">
        <v>279</v>
      </c>
      <c r="AN9" s="140">
        <v>1</v>
      </c>
      <c r="AO9" s="140">
        <v>1</v>
      </c>
      <c r="AP9" s="26">
        <f t="shared" si="4"/>
        <v>3608</v>
      </c>
      <c r="AQ9" s="139">
        <v>0</v>
      </c>
      <c r="AR9" s="139">
        <v>0</v>
      </c>
      <c r="AS9" s="139">
        <v>31</v>
      </c>
      <c r="AT9" s="139">
        <v>5</v>
      </c>
      <c r="AU9" s="139">
        <v>12</v>
      </c>
      <c r="AV9" s="26">
        <f t="shared" si="5"/>
        <v>48</v>
      </c>
      <c r="AW9" s="168">
        <v>81</v>
      </c>
      <c r="AX9" s="168">
        <v>1289</v>
      </c>
      <c r="AY9" s="168">
        <v>185</v>
      </c>
      <c r="AZ9" s="168">
        <v>80</v>
      </c>
      <c r="BA9" s="168">
        <v>175</v>
      </c>
      <c r="BB9" s="168">
        <v>212</v>
      </c>
      <c r="BC9" s="168">
        <v>1429</v>
      </c>
      <c r="BD9" s="168">
        <v>159</v>
      </c>
      <c r="BE9" s="27">
        <f t="shared" si="6"/>
        <v>3610</v>
      </c>
      <c r="BF9" s="145">
        <v>0</v>
      </c>
      <c r="BG9" s="145">
        <v>0</v>
      </c>
      <c r="BH9" s="145">
        <v>40</v>
      </c>
      <c r="BI9" s="145">
        <v>3</v>
      </c>
      <c r="BJ9" s="145">
        <v>3</v>
      </c>
      <c r="BK9" s="27">
        <f t="shared" si="7"/>
        <v>46</v>
      </c>
    </row>
    <row r="10" spans="1:63" ht="15">
      <c r="A10" s="169" t="s">
        <v>507</v>
      </c>
      <c r="B10" s="169" t="s">
        <v>518</v>
      </c>
      <c r="C10" s="59">
        <v>102</v>
      </c>
      <c r="D10" s="59">
        <v>78</v>
      </c>
      <c r="E10" s="59">
        <v>1449</v>
      </c>
      <c r="F10" s="59">
        <v>103</v>
      </c>
      <c r="G10" s="59">
        <v>705</v>
      </c>
      <c r="H10" s="59">
        <v>139</v>
      </c>
      <c r="I10" s="59">
        <v>83</v>
      </c>
      <c r="J10" s="25">
        <f t="shared" si="0"/>
        <v>2659</v>
      </c>
      <c r="K10" s="60">
        <v>0</v>
      </c>
      <c r="L10" s="60">
        <v>0</v>
      </c>
      <c r="M10" s="60">
        <v>6</v>
      </c>
      <c r="N10" s="60">
        <v>1</v>
      </c>
      <c r="O10" s="60">
        <v>44</v>
      </c>
      <c r="P10" s="25">
        <f t="shared" si="1"/>
        <v>51</v>
      </c>
      <c r="Q10" s="62">
        <v>260</v>
      </c>
      <c r="R10" s="62">
        <v>180</v>
      </c>
      <c r="S10" s="62">
        <v>284</v>
      </c>
      <c r="T10" s="62">
        <v>388</v>
      </c>
      <c r="U10" s="62">
        <v>282</v>
      </c>
      <c r="V10" s="62">
        <v>495</v>
      </c>
      <c r="W10" s="62">
        <v>297</v>
      </c>
      <c r="X10" s="25">
        <f t="shared" si="2"/>
        <v>2186</v>
      </c>
      <c r="Y10" s="64">
        <v>463</v>
      </c>
      <c r="Z10" s="64">
        <v>10</v>
      </c>
      <c r="AA10" s="64">
        <v>0</v>
      </c>
      <c r="AB10" s="25">
        <f t="shared" si="3"/>
        <v>473</v>
      </c>
      <c r="AC10" s="140">
        <v>150</v>
      </c>
      <c r="AD10" s="140">
        <v>44</v>
      </c>
      <c r="AE10" s="140">
        <v>1033</v>
      </c>
      <c r="AF10" s="140">
        <v>35</v>
      </c>
      <c r="AG10" s="140">
        <v>170</v>
      </c>
      <c r="AH10" s="140">
        <v>793</v>
      </c>
      <c r="AI10" s="140">
        <v>190</v>
      </c>
      <c r="AJ10" s="140">
        <v>18</v>
      </c>
      <c r="AK10" s="140">
        <v>11</v>
      </c>
      <c r="AL10" s="140">
        <v>18</v>
      </c>
      <c r="AM10" s="140">
        <v>221</v>
      </c>
      <c r="AN10" s="140">
        <v>1</v>
      </c>
      <c r="AO10" s="140">
        <v>4</v>
      </c>
      <c r="AP10" s="26">
        <f t="shared" si="4"/>
        <v>2688</v>
      </c>
      <c r="AQ10" s="139">
        <v>0</v>
      </c>
      <c r="AR10" s="139">
        <v>0</v>
      </c>
      <c r="AS10" s="139">
        <v>8</v>
      </c>
      <c r="AT10" s="139">
        <v>4</v>
      </c>
      <c r="AU10" s="139">
        <v>10</v>
      </c>
      <c r="AV10" s="26">
        <f t="shared" si="5"/>
        <v>22</v>
      </c>
      <c r="AW10" s="168">
        <v>54</v>
      </c>
      <c r="AX10" s="168">
        <v>828</v>
      </c>
      <c r="AY10" s="168">
        <v>150</v>
      </c>
      <c r="AZ10" s="168">
        <v>69</v>
      </c>
      <c r="BA10" s="168">
        <v>215</v>
      </c>
      <c r="BB10" s="168">
        <v>158</v>
      </c>
      <c r="BC10" s="168">
        <v>1050</v>
      </c>
      <c r="BD10" s="168">
        <v>159</v>
      </c>
      <c r="BE10" s="27">
        <f t="shared" si="6"/>
        <v>2683</v>
      </c>
      <c r="BF10" s="145">
        <v>0</v>
      </c>
      <c r="BG10" s="145">
        <v>0</v>
      </c>
      <c r="BH10" s="145">
        <v>20</v>
      </c>
      <c r="BI10" s="145">
        <v>1</v>
      </c>
      <c r="BJ10" s="145">
        <v>6</v>
      </c>
      <c r="BK10" s="27">
        <f t="shared" si="7"/>
        <v>27</v>
      </c>
    </row>
    <row r="11" spans="1:63" ht="15">
      <c r="A11" s="169" t="s">
        <v>507</v>
      </c>
      <c r="B11" s="169" t="s">
        <v>517</v>
      </c>
      <c r="C11" s="59">
        <v>54</v>
      </c>
      <c r="D11" s="59">
        <v>89</v>
      </c>
      <c r="E11" s="59">
        <v>659</v>
      </c>
      <c r="F11" s="59">
        <v>61</v>
      </c>
      <c r="G11" s="59">
        <v>732</v>
      </c>
      <c r="H11" s="59">
        <v>43</v>
      </c>
      <c r="I11" s="59">
        <v>75</v>
      </c>
      <c r="J11" s="25">
        <f t="shared" si="0"/>
        <v>1713</v>
      </c>
      <c r="K11" s="60">
        <v>0</v>
      </c>
      <c r="L11" s="60">
        <v>0</v>
      </c>
      <c r="M11" s="60">
        <v>6</v>
      </c>
      <c r="N11" s="60">
        <v>0</v>
      </c>
      <c r="O11" s="60">
        <v>35</v>
      </c>
      <c r="P11" s="25">
        <f t="shared" si="1"/>
        <v>41</v>
      </c>
      <c r="Q11" s="62">
        <v>154</v>
      </c>
      <c r="R11" s="62">
        <v>138</v>
      </c>
      <c r="S11" s="62">
        <v>215</v>
      </c>
      <c r="T11" s="62">
        <v>255</v>
      </c>
      <c r="U11" s="62">
        <v>204</v>
      </c>
      <c r="V11" s="62">
        <v>220</v>
      </c>
      <c r="W11" s="62">
        <v>218</v>
      </c>
      <c r="X11" s="25">
        <f t="shared" si="2"/>
        <v>1404</v>
      </c>
      <c r="Y11" s="64">
        <v>304</v>
      </c>
      <c r="Z11" s="64">
        <v>2</v>
      </c>
      <c r="AA11" s="64">
        <v>3</v>
      </c>
      <c r="AB11" s="25">
        <f t="shared" si="3"/>
        <v>309</v>
      </c>
      <c r="AC11" s="140">
        <v>126</v>
      </c>
      <c r="AD11" s="140">
        <v>27</v>
      </c>
      <c r="AE11" s="140">
        <v>393</v>
      </c>
      <c r="AF11" s="140">
        <v>37</v>
      </c>
      <c r="AG11" s="140">
        <v>109</v>
      </c>
      <c r="AH11" s="140">
        <v>789</v>
      </c>
      <c r="AI11" s="140">
        <v>63</v>
      </c>
      <c r="AJ11" s="140">
        <v>19</v>
      </c>
      <c r="AK11" s="140">
        <v>4</v>
      </c>
      <c r="AL11" s="140">
        <v>16</v>
      </c>
      <c r="AM11" s="140">
        <v>145</v>
      </c>
      <c r="AN11" s="140">
        <v>2</v>
      </c>
      <c r="AO11" s="140">
        <v>2</v>
      </c>
      <c r="AP11" s="26">
        <f t="shared" si="4"/>
        <v>1732</v>
      </c>
      <c r="AQ11" s="139">
        <v>0</v>
      </c>
      <c r="AR11" s="139">
        <v>0</v>
      </c>
      <c r="AS11" s="139">
        <v>11</v>
      </c>
      <c r="AT11" s="139">
        <v>1</v>
      </c>
      <c r="AU11" s="139">
        <v>9</v>
      </c>
      <c r="AV11" s="26">
        <f t="shared" si="5"/>
        <v>21</v>
      </c>
      <c r="AW11" s="168">
        <v>62</v>
      </c>
      <c r="AX11" s="168">
        <v>837</v>
      </c>
      <c r="AY11" s="168">
        <v>112</v>
      </c>
      <c r="AZ11" s="168">
        <v>66</v>
      </c>
      <c r="BA11" s="168">
        <v>72</v>
      </c>
      <c r="BB11" s="168">
        <v>95</v>
      </c>
      <c r="BC11" s="168">
        <v>371</v>
      </c>
      <c r="BD11" s="168">
        <v>114</v>
      </c>
      <c r="BE11" s="27">
        <f t="shared" si="6"/>
        <v>1729</v>
      </c>
      <c r="BF11" s="145">
        <v>0</v>
      </c>
      <c r="BG11" s="145">
        <v>0</v>
      </c>
      <c r="BH11" s="145">
        <v>14</v>
      </c>
      <c r="BI11" s="145">
        <v>2</v>
      </c>
      <c r="BJ11" s="145">
        <v>8</v>
      </c>
      <c r="BK11" s="27">
        <f t="shared" si="7"/>
        <v>24</v>
      </c>
    </row>
    <row r="12" spans="1:63" ht="15">
      <c r="A12" s="169" t="s">
        <v>507</v>
      </c>
      <c r="B12" s="169" t="s">
        <v>516</v>
      </c>
      <c r="C12" s="59">
        <v>86</v>
      </c>
      <c r="D12" s="59">
        <v>65</v>
      </c>
      <c r="E12" s="59">
        <v>615</v>
      </c>
      <c r="F12" s="59">
        <v>106</v>
      </c>
      <c r="G12" s="59">
        <v>1665</v>
      </c>
      <c r="H12" s="59">
        <v>67</v>
      </c>
      <c r="I12" s="59">
        <v>62</v>
      </c>
      <c r="J12" s="25">
        <f t="shared" si="0"/>
        <v>2666</v>
      </c>
      <c r="K12" s="60">
        <v>0</v>
      </c>
      <c r="L12" s="60">
        <v>0</v>
      </c>
      <c r="M12" s="60">
        <v>6</v>
      </c>
      <c r="N12" s="60">
        <v>3</v>
      </c>
      <c r="O12" s="60">
        <v>68</v>
      </c>
      <c r="P12" s="25">
        <f t="shared" si="1"/>
        <v>77</v>
      </c>
      <c r="Q12" s="62">
        <v>226</v>
      </c>
      <c r="R12" s="62">
        <v>118</v>
      </c>
      <c r="S12" s="62">
        <v>307</v>
      </c>
      <c r="T12" s="62">
        <v>423</v>
      </c>
      <c r="U12" s="62">
        <v>594</v>
      </c>
      <c r="V12" s="62">
        <v>354</v>
      </c>
      <c r="W12" s="62">
        <v>211</v>
      </c>
      <c r="X12" s="25">
        <f t="shared" si="2"/>
        <v>2233</v>
      </c>
      <c r="Y12" s="64">
        <v>400</v>
      </c>
      <c r="Z12" s="64">
        <v>31</v>
      </c>
      <c r="AA12" s="64">
        <v>2</v>
      </c>
      <c r="AB12" s="25">
        <f t="shared" si="3"/>
        <v>433</v>
      </c>
      <c r="AC12" s="140">
        <v>88</v>
      </c>
      <c r="AD12" s="140">
        <v>66</v>
      </c>
      <c r="AE12" s="140">
        <v>339</v>
      </c>
      <c r="AF12" s="140">
        <v>26</v>
      </c>
      <c r="AG12" s="140">
        <v>174</v>
      </c>
      <c r="AH12" s="140">
        <v>1685</v>
      </c>
      <c r="AI12" s="140">
        <v>122</v>
      </c>
      <c r="AJ12" s="140">
        <v>22</v>
      </c>
      <c r="AK12" s="140">
        <v>13</v>
      </c>
      <c r="AL12" s="140">
        <v>42</v>
      </c>
      <c r="AM12" s="140">
        <v>132</v>
      </c>
      <c r="AN12" s="140">
        <v>4</v>
      </c>
      <c r="AO12" s="140">
        <v>5</v>
      </c>
      <c r="AP12" s="26">
        <f t="shared" si="4"/>
        <v>2718</v>
      </c>
      <c r="AQ12" s="139">
        <v>0</v>
      </c>
      <c r="AR12" s="139">
        <v>0</v>
      </c>
      <c r="AS12" s="139">
        <v>9</v>
      </c>
      <c r="AT12" s="139">
        <v>2</v>
      </c>
      <c r="AU12" s="139">
        <v>14</v>
      </c>
      <c r="AV12" s="26">
        <f t="shared" si="5"/>
        <v>25</v>
      </c>
      <c r="AW12" s="168">
        <v>39</v>
      </c>
      <c r="AX12" s="168">
        <v>1756</v>
      </c>
      <c r="AY12" s="168">
        <v>101</v>
      </c>
      <c r="AZ12" s="168">
        <v>111</v>
      </c>
      <c r="BA12" s="168">
        <v>129</v>
      </c>
      <c r="BB12" s="168">
        <v>148</v>
      </c>
      <c r="BC12" s="168">
        <v>333</v>
      </c>
      <c r="BD12" s="168">
        <v>88</v>
      </c>
      <c r="BE12" s="27">
        <f t="shared" si="6"/>
        <v>2705</v>
      </c>
      <c r="BF12" s="145">
        <v>0</v>
      </c>
      <c r="BG12" s="145">
        <v>0</v>
      </c>
      <c r="BH12" s="145">
        <v>24</v>
      </c>
      <c r="BI12" s="145">
        <v>3</v>
      </c>
      <c r="BJ12" s="145">
        <v>11</v>
      </c>
      <c r="BK12" s="27">
        <f t="shared" si="7"/>
        <v>38</v>
      </c>
    </row>
    <row r="13" spans="1:63" ht="15">
      <c r="A13" s="169" t="s">
        <v>507</v>
      </c>
      <c r="B13" s="169" t="s">
        <v>515</v>
      </c>
      <c r="C13" s="59">
        <v>194</v>
      </c>
      <c r="D13" s="59">
        <v>28</v>
      </c>
      <c r="E13" s="59">
        <v>1242</v>
      </c>
      <c r="F13" s="59">
        <v>274</v>
      </c>
      <c r="G13" s="59">
        <v>1501</v>
      </c>
      <c r="H13" s="59">
        <v>171</v>
      </c>
      <c r="I13" s="59">
        <v>55</v>
      </c>
      <c r="J13" s="25">
        <f t="shared" si="0"/>
        <v>3465</v>
      </c>
      <c r="K13" s="60">
        <v>0</v>
      </c>
      <c r="L13" s="60">
        <v>0</v>
      </c>
      <c r="M13" s="60">
        <v>17</v>
      </c>
      <c r="N13" s="60">
        <v>5</v>
      </c>
      <c r="O13" s="60">
        <v>43</v>
      </c>
      <c r="P13" s="25">
        <f t="shared" si="1"/>
        <v>65</v>
      </c>
      <c r="Q13" s="62">
        <v>415</v>
      </c>
      <c r="R13" s="62">
        <v>80</v>
      </c>
      <c r="S13" s="62">
        <v>369</v>
      </c>
      <c r="T13" s="62">
        <v>761</v>
      </c>
      <c r="U13" s="62">
        <v>585</v>
      </c>
      <c r="V13" s="62">
        <v>667</v>
      </c>
      <c r="W13" s="62">
        <v>146</v>
      </c>
      <c r="X13" s="25">
        <f t="shared" si="2"/>
        <v>3023</v>
      </c>
      <c r="Y13" s="64">
        <v>430</v>
      </c>
      <c r="Z13" s="64">
        <v>8</v>
      </c>
      <c r="AA13" s="64">
        <v>4</v>
      </c>
      <c r="AB13" s="25">
        <f t="shared" si="3"/>
        <v>442</v>
      </c>
      <c r="AC13" s="140">
        <v>33</v>
      </c>
      <c r="AD13" s="140">
        <v>51</v>
      </c>
      <c r="AE13" s="140">
        <v>860</v>
      </c>
      <c r="AF13" s="140">
        <v>36</v>
      </c>
      <c r="AG13" s="140">
        <v>530</v>
      </c>
      <c r="AH13" s="140">
        <v>1546</v>
      </c>
      <c r="AI13" s="140">
        <v>271</v>
      </c>
      <c r="AJ13" s="140">
        <v>11</v>
      </c>
      <c r="AK13" s="140">
        <v>18</v>
      </c>
      <c r="AL13" s="140">
        <v>38</v>
      </c>
      <c r="AM13" s="140">
        <v>100</v>
      </c>
      <c r="AN13" s="140">
        <v>1</v>
      </c>
      <c r="AO13" s="140">
        <v>2</v>
      </c>
      <c r="AP13" s="26">
        <f t="shared" si="4"/>
        <v>3497</v>
      </c>
      <c r="AQ13" s="139">
        <v>0</v>
      </c>
      <c r="AR13" s="139">
        <v>0</v>
      </c>
      <c r="AS13" s="139">
        <v>23</v>
      </c>
      <c r="AT13" s="139">
        <v>4</v>
      </c>
      <c r="AU13" s="139">
        <v>7</v>
      </c>
      <c r="AV13" s="26">
        <f t="shared" si="5"/>
        <v>34</v>
      </c>
      <c r="AW13" s="168">
        <v>23</v>
      </c>
      <c r="AX13" s="168">
        <v>1573</v>
      </c>
      <c r="AY13" s="168">
        <v>81</v>
      </c>
      <c r="AZ13" s="168">
        <v>191</v>
      </c>
      <c r="BA13" s="168">
        <v>309</v>
      </c>
      <c r="BB13" s="168">
        <v>450</v>
      </c>
      <c r="BC13" s="168">
        <v>827</v>
      </c>
      <c r="BD13" s="168">
        <v>36</v>
      </c>
      <c r="BE13" s="27">
        <f t="shared" si="6"/>
        <v>3490</v>
      </c>
      <c r="BF13" s="145">
        <v>0</v>
      </c>
      <c r="BG13" s="145">
        <v>0</v>
      </c>
      <c r="BH13" s="145">
        <v>28</v>
      </c>
      <c r="BI13" s="145">
        <v>3</v>
      </c>
      <c r="BJ13" s="145">
        <v>10</v>
      </c>
      <c r="BK13" s="27">
        <f t="shared" si="7"/>
        <v>41</v>
      </c>
    </row>
    <row r="14" spans="1:63" ht="15">
      <c r="A14" s="169" t="s">
        <v>507</v>
      </c>
      <c r="B14" s="169" t="s">
        <v>514</v>
      </c>
      <c r="C14" s="59">
        <v>86</v>
      </c>
      <c r="D14" s="59">
        <v>70</v>
      </c>
      <c r="E14" s="59">
        <v>1020</v>
      </c>
      <c r="F14" s="59">
        <v>86</v>
      </c>
      <c r="G14" s="59">
        <v>1048</v>
      </c>
      <c r="H14" s="59">
        <v>78</v>
      </c>
      <c r="I14" s="59">
        <v>52</v>
      </c>
      <c r="J14" s="25">
        <f t="shared" si="0"/>
        <v>2440</v>
      </c>
      <c r="K14" s="60">
        <v>0</v>
      </c>
      <c r="L14" s="60">
        <v>0</v>
      </c>
      <c r="M14" s="60">
        <v>15</v>
      </c>
      <c r="N14" s="60">
        <v>3</v>
      </c>
      <c r="O14" s="60">
        <v>43</v>
      </c>
      <c r="P14" s="25">
        <f t="shared" si="1"/>
        <v>61</v>
      </c>
      <c r="Q14" s="62">
        <v>212</v>
      </c>
      <c r="R14" s="62">
        <v>143</v>
      </c>
      <c r="S14" s="62">
        <v>243</v>
      </c>
      <c r="T14" s="62">
        <v>389</v>
      </c>
      <c r="U14" s="62">
        <v>280</v>
      </c>
      <c r="V14" s="62">
        <v>333</v>
      </c>
      <c r="W14" s="62">
        <v>208</v>
      </c>
      <c r="X14" s="25">
        <f t="shared" si="2"/>
        <v>1808</v>
      </c>
      <c r="Y14" s="64">
        <v>618</v>
      </c>
      <c r="Z14" s="64">
        <v>11</v>
      </c>
      <c r="AA14" s="64">
        <v>3</v>
      </c>
      <c r="AB14" s="25">
        <f t="shared" si="3"/>
        <v>632</v>
      </c>
      <c r="AC14" s="140">
        <v>130</v>
      </c>
      <c r="AD14" s="140">
        <v>46</v>
      </c>
      <c r="AE14" s="140">
        <v>643</v>
      </c>
      <c r="AF14" s="140">
        <v>23</v>
      </c>
      <c r="AG14" s="140">
        <v>174</v>
      </c>
      <c r="AH14" s="140">
        <v>1120</v>
      </c>
      <c r="AI14" s="140">
        <v>110</v>
      </c>
      <c r="AJ14" s="140">
        <v>30</v>
      </c>
      <c r="AK14" s="140">
        <v>10</v>
      </c>
      <c r="AL14" s="140">
        <v>22</v>
      </c>
      <c r="AM14" s="140">
        <v>156</v>
      </c>
      <c r="AN14" s="140">
        <v>2</v>
      </c>
      <c r="AO14" s="140">
        <v>6</v>
      </c>
      <c r="AP14" s="26">
        <f t="shared" si="4"/>
        <v>2472</v>
      </c>
      <c r="AQ14" s="139">
        <v>0</v>
      </c>
      <c r="AR14" s="139">
        <v>0</v>
      </c>
      <c r="AS14" s="139">
        <v>21</v>
      </c>
      <c r="AT14" s="139">
        <v>3</v>
      </c>
      <c r="AU14" s="139">
        <v>5</v>
      </c>
      <c r="AV14" s="26">
        <f t="shared" si="5"/>
        <v>29</v>
      </c>
      <c r="AW14" s="168">
        <v>56</v>
      </c>
      <c r="AX14" s="168">
        <v>1162</v>
      </c>
      <c r="AY14" s="168">
        <v>113</v>
      </c>
      <c r="AZ14" s="168">
        <v>102</v>
      </c>
      <c r="BA14" s="168">
        <v>104</v>
      </c>
      <c r="BB14" s="168">
        <v>144</v>
      </c>
      <c r="BC14" s="168">
        <v>654</v>
      </c>
      <c r="BD14" s="168">
        <v>122</v>
      </c>
      <c r="BE14" s="27">
        <f t="shared" si="6"/>
        <v>2457</v>
      </c>
      <c r="BF14" s="145">
        <v>0</v>
      </c>
      <c r="BG14" s="145">
        <v>0</v>
      </c>
      <c r="BH14" s="145">
        <v>33</v>
      </c>
      <c r="BI14" s="145">
        <v>3</v>
      </c>
      <c r="BJ14" s="145">
        <v>7</v>
      </c>
      <c r="BK14" s="27">
        <f t="shared" si="7"/>
        <v>43</v>
      </c>
    </row>
    <row r="15" spans="1:63" ht="15">
      <c r="A15" s="169" t="s">
        <v>507</v>
      </c>
      <c r="B15" s="169" t="s">
        <v>513</v>
      </c>
      <c r="C15" s="59">
        <v>116</v>
      </c>
      <c r="D15" s="59">
        <v>87</v>
      </c>
      <c r="E15" s="59">
        <v>1189</v>
      </c>
      <c r="F15" s="59">
        <v>94</v>
      </c>
      <c r="G15" s="59">
        <v>1030</v>
      </c>
      <c r="H15" s="59">
        <v>123</v>
      </c>
      <c r="I15" s="59">
        <v>74</v>
      </c>
      <c r="J15" s="25">
        <f t="shared" si="0"/>
        <v>2713</v>
      </c>
      <c r="K15" s="60">
        <v>0</v>
      </c>
      <c r="L15" s="60">
        <v>0</v>
      </c>
      <c r="M15" s="60">
        <v>9</v>
      </c>
      <c r="N15" s="60">
        <v>2</v>
      </c>
      <c r="O15" s="60">
        <v>55</v>
      </c>
      <c r="P15" s="25">
        <f t="shared" si="1"/>
        <v>66</v>
      </c>
      <c r="Q15" s="62">
        <v>267</v>
      </c>
      <c r="R15" s="62">
        <v>180</v>
      </c>
      <c r="S15" s="62">
        <v>267</v>
      </c>
      <c r="T15" s="62">
        <v>468</v>
      </c>
      <c r="U15" s="62">
        <v>336</v>
      </c>
      <c r="V15" s="62">
        <v>443</v>
      </c>
      <c r="W15" s="62">
        <v>245</v>
      </c>
      <c r="X15" s="25">
        <f t="shared" si="2"/>
        <v>2206</v>
      </c>
      <c r="Y15" s="64">
        <v>498</v>
      </c>
      <c r="Z15" s="64">
        <v>7</v>
      </c>
      <c r="AA15" s="64">
        <v>2</v>
      </c>
      <c r="AB15" s="25">
        <f t="shared" si="3"/>
        <v>507</v>
      </c>
      <c r="AC15" s="140">
        <v>154</v>
      </c>
      <c r="AD15" s="140">
        <v>37</v>
      </c>
      <c r="AE15" s="140">
        <v>745</v>
      </c>
      <c r="AF15" s="140">
        <v>40</v>
      </c>
      <c r="AG15" s="140">
        <v>189</v>
      </c>
      <c r="AH15" s="140">
        <v>1136</v>
      </c>
      <c r="AI15" s="140">
        <v>203</v>
      </c>
      <c r="AJ15" s="140">
        <v>21</v>
      </c>
      <c r="AK15" s="140">
        <v>15</v>
      </c>
      <c r="AL15" s="140">
        <v>15</v>
      </c>
      <c r="AM15" s="140">
        <v>175</v>
      </c>
      <c r="AN15" s="140">
        <v>4</v>
      </c>
      <c r="AO15" s="140">
        <v>9</v>
      </c>
      <c r="AP15" s="26">
        <f t="shared" si="4"/>
        <v>2743</v>
      </c>
      <c r="AQ15" s="139">
        <v>0</v>
      </c>
      <c r="AR15" s="139">
        <v>0</v>
      </c>
      <c r="AS15" s="139">
        <v>24</v>
      </c>
      <c r="AT15" s="139">
        <v>2</v>
      </c>
      <c r="AU15" s="139">
        <v>10</v>
      </c>
      <c r="AV15" s="26">
        <f t="shared" si="5"/>
        <v>36</v>
      </c>
      <c r="AW15" s="168">
        <v>58</v>
      </c>
      <c r="AX15" s="168">
        <v>1142</v>
      </c>
      <c r="AY15" s="168">
        <v>128</v>
      </c>
      <c r="AZ15" s="168">
        <v>120</v>
      </c>
      <c r="BA15" s="168">
        <v>244</v>
      </c>
      <c r="BB15" s="168">
        <v>162</v>
      </c>
      <c r="BC15" s="168">
        <v>728</v>
      </c>
      <c r="BD15" s="168">
        <v>157</v>
      </c>
      <c r="BE15" s="27">
        <f t="shared" si="6"/>
        <v>2739</v>
      </c>
      <c r="BF15" s="145">
        <v>0</v>
      </c>
      <c r="BG15" s="145">
        <v>0</v>
      </c>
      <c r="BH15" s="145">
        <v>23</v>
      </c>
      <c r="BI15" s="145">
        <v>5</v>
      </c>
      <c r="BJ15" s="145">
        <v>11</v>
      </c>
      <c r="BK15" s="27">
        <f t="shared" si="7"/>
        <v>39</v>
      </c>
    </row>
    <row r="16" spans="1:63" ht="15">
      <c r="A16" s="169" t="s">
        <v>507</v>
      </c>
      <c r="B16" s="169" t="s">
        <v>512</v>
      </c>
      <c r="C16" s="59">
        <v>178</v>
      </c>
      <c r="D16" s="59">
        <v>41</v>
      </c>
      <c r="E16" s="59">
        <v>1101</v>
      </c>
      <c r="F16" s="59">
        <v>229</v>
      </c>
      <c r="G16" s="59">
        <v>1333</v>
      </c>
      <c r="H16" s="59">
        <v>169</v>
      </c>
      <c r="I16" s="59">
        <v>54</v>
      </c>
      <c r="J16" s="25">
        <f t="shared" si="0"/>
        <v>3105</v>
      </c>
      <c r="K16" s="60">
        <v>0</v>
      </c>
      <c r="L16" s="60">
        <v>0</v>
      </c>
      <c r="M16" s="60">
        <v>12</v>
      </c>
      <c r="N16" s="60">
        <v>6</v>
      </c>
      <c r="O16" s="60">
        <v>37</v>
      </c>
      <c r="P16" s="25">
        <f t="shared" si="1"/>
        <v>55</v>
      </c>
      <c r="Q16" s="62">
        <v>359</v>
      </c>
      <c r="R16" s="62">
        <v>104</v>
      </c>
      <c r="S16" s="62">
        <v>314</v>
      </c>
      <c r="T16" s="62">
        <v>722</v>
      </c>
      <c r="U16" s="62">
        <v>476</v>
      </c>
      <c r="V16" s="62">
        <v>528</v>
      </c>
      <c r="W16" s="62">
        <v>175</v>
      </c>
      <c r="X16" s="25">
        <f t="shared" si="2"/>
        <v>2678</v>
      </c>
      <c r="Y16" s="64">
        <v>409</v>
      </c>
      <c r="Z16" s="64">
        <v>17</v>
      </c>
      <c r="AA16" s="64">
        <v>1</v>
      </c>
      <c r="AB16" s="25">
        <f t="shared" si="3"/>
        <v>427</v>
      </c>
      <c r="AC16" s="140">
        <v>72</v>
      </c>
      <c r="AD16" s="140">
        <v>38</v>
      </c>
      <c r="AE16" s="140">
        <v>704</v>
      </c>
      <c r="AF16" s="140">
        <v>26</v>
      </c>
      <c r="AG16" s="140">
        <v>502</v>
      </c>
      <c r="AH16" s="140">
        <v>1363</v>
      </c>
      <c r="AI16" s="140">
        <v>233</v>
      </c>
      <c r="AJ16" s="140">
        <v>15</v>
      </c>
      <c r="AK16" s="140">
        <v>10</v>
      </c>
      <c r="AL16" s="140">
        <v>30</v>
      </c>
      <c r="AM16" s="140">
        <v>121</v>
      </c>
      <c r="AN16" s="140">
        <v>0</v>
      </c>
      <c r="AO16" s="140">
        <v>7</v>
      </c>
      <c r="AP16" s="26">
        <f t="shared" si="4"/>
        <v>3121</v>
      </c>
      <c r="AQ16" s="139">
        <v>0</v>
      </c>
      <c r="AR16" s="139">
        <v>0</v>
      </c>
      <c r="AS16" s="139">
        <v>26</v>
      </c>
      <c r="AT16" s="139">
        <v>3</v>
      </c>
      <c r="AU16" s="139">
        <v>10</v>
      </c>
      <c r="AV16" s="26">
        <f t="shared" si="5"/>
        <v>39</v>
      </c>
      <c r="AW16" s="168">
        <v>38</v>
      </c>
      <c r="AX16" s="168">
        <v>1434</v>
      </c>
      <c r="AY16" s="168">
        <v>90</v>
      </c>
      <c r="AZ16" s="168">
        <v>129</v>
      </c>
      <c r="BA16" s="168">
        <v>260</v>
      </c>
      <c r="BB16" s="168">
        <v>422</v>
      </c>
      <c r="BC16" s="168">
        <v>678</v>
      </c>
      <c r="BD16" s="168">
        <v>67</v>
      </c>
      <c r="BE16" s="27">
        <f t="shared" si="6"/>
        <v>3118</v>
      </c>
      <c r="BF16" s="145">
        <v>0</v>
      </c>
      <c r="BG16" s="145">
        <v>0</v>
      </c>
      <c r="BH16" s="145">
        <v>35</v>
      </c>
      <c r="BI16" s="145">
        <v>2</v>
      </c>
      <c r="BJ16" s="145">
        <v>5</v>
      </c>
      <c r="BK16" s="27">
        <f t="shared" si="7"/>
        <v>42</v>
      </c>
    </row>
    <row r="17" spans="1:63" ht="15">
      <c r="A17" s="169" t="s">
        <v>507</v>
      </c>
      <c r="B17" s="169" t="s">
        <v>511</v>
      </c>
      <c r="C17" s="59">
        <v>63</v>
      </c>
      <c r="D17" s="59">
        <v>72</v>
      </c>
      <c r="E17" s="59">
        <v>701</v>
      </c>
      <c r="F17" s="59">
        <v>85</v>
      </c>
      <c r="G17" s="59">
        <v>1609</v>
      </c>
      <c r="H17" s="59">
        <v>72</v>
      </c>
      <c r="I17" s="59">
        <v>75</v>
      </c>
      <c r="J17" s="25">
        <f t="shared" si="0"/>
        <v>2677</v>
      </c>
      <c r="K17" s="60">
        <v>0</v>
      </c>
      <c r="L17" s="60">
        <v>0</v>
      </c>
      <c r="M17" s="60">
        <v>40</v>
      </c>
      <c r="N17" s="60">
        <v>0</v>
      </c>
      <c r="O17" s="60">
        <v>70</v>
      </c>
      <c r="P17" s="25">
        <f t="shared" si="1"/>
        <v>110</v>
      </c>
      <c r="Q17" s="62">
        <v>184</v>
      </c>
      <c r="R17" s="62">
        <v>137</v>
      </c>
      <c r="S17" s="62">
        <v>326</v>
      </c>
      <c r="T17" s="62">
        <v>395</v>
      </c>
      <c r="U17" s="62">
        <v>559</v>
      </c>
      <c r="V17" s="62">
        <v>329</v>
      </c>
      <c r="W17" s="62">
        <v>209</v>
      </c>
      <c r="X17" s="25">
        <f t="shared" si="2"/>
        <v>2139</v>
      </c>
      <c r="Y17" s="64">
        <v>516</v>
      </c>
      <c r="Z17" s="64">
        <v>20</v>
      </c>
      <c r="AA17" s="64">
        <v>2</v>
      </c>
      <c r="AB17" s="25">
        <f t="shared" si="3"/>
        <v>538</v>
      </c>
      <c r="AC17" s="140">
        <v>118</v>
      </c>
      <c r="AD17" s="140">
        <v>59</v>
      </c>
      <c r="AE17" s="140">
        <v>389</v>
      </c>
      <c r="AF17" s="140">
        <v>35</v>
      </c>
      <c r="AG17" s="140">
        <v>157</v>
      </c>
      <c r="AH17" s="140">
        <v>1652</v>
      </c>
      <c r="AI17" s="140">
        <v>79</v>
      </c>
      <c r="AJ17" s="140">
        <v>32</v>
      </c>
      <c r="AK17" s="140">
        <v>10</v>
      </c>
      <c r="AL17" s="140">
        <v>31</v>
      </c>
      <c r="AM17" s="140">
        <v>164</v>
      </c>
      <c r="AN17" s="140">
        <v>10</v>
      </c>
      <c r="AO17" s="140">
        <v>8</v>
      </c>
      <c r="AP17" s="26">
        <f t="shared" si="4"/>
        <v>2744</v>
      </c>
      <c r="AQ17" s="139">
        <v>0</v>
      </c>
      <c r="AR17" s="139">
        <v>0</v>
      </c>
      <c r="AS17" s="139">
        <v>27</v>
      </c>
      <c r="AT17" s="139">
        <v>0</v>
      </c>
      <c r="AU17" s="139">
        <v>16</v>
      </c>
      <c r="AV17" s="26">
        <f t="shared" si="5"/>
        <v>43</v>
      </c>
      <c r="AW17" s="168">
        <v>59</v>
      </c>
      <c r="AX17" s="168">
        <v>1670</v>
      </c>
      <c r="AY17" s="168">
        <v>140</v>
      </c>
      <c r="AZ17" s="168">
        <v>111</v>
      </c>
      <c r="BA17" s="168">
        <v>109</v>
      </c>
      <c r="BB17" s="168">
        <v>145</v>
      </c>
      <c r="BC17" s="168">
        <v>367</v>
      </c>
      <c r="BD17" s="168">
        <v>130</v>
      </c>
      <c r="BE17" s="27">
        <f t="shared" si="6"/>
        <v>2731</v>
      </c>
      <c r="BF17" s="145">
        <v>0</v>
      </c>
      <c r="BG17" s="145">
        <v>0</v>
      </c>
      <c r="BH17" s="145">
        <v>39</v>
      </c>
      <c r="BI17" s="145">
        <v>0</v>
      </c>
      <c r="BJ17" s="145">
        <v>18</v>
      </c>
      <c r="BK17" s="27">
        <f t="shared" si="7"/>
        <v>57</v>
      </c>
    </row>
    <row r="18" spans="1:63" ht="15">
      <c r="A18" s="169" t="s">
        <v>507</v>
      </c>
      <c r="B18" s="229" t="s">
        <v>876</v>
      </c>
      <c r="C18" s="59">
        <v>444</v>
      </c>
      <c r="D18" s="59">
        <v>311</v>
      </c>
      <c r="E18" s="59">
        <v>5925</v>
      </c>
      <c r="F18" s="59">
        <v>585</v>
      </c>
      <c r="G18" s="59">
        <v>5946</v>
      </c>
      <c r="H18" s="59">
        <v>692</v>
      </c>
      <c r="I18" s="59">
        <v>429</v>
      </c>
      <c r="J18" s="25">
        <f t="shared" si="0"/>
        <v>14332</v>
      </c>
      <c r="K18" s="60">
        <v>1</v>
      </c>
      <c r="L18" s="60">
        <v>3</v>
      </c>
      <c r="M18" s="60">
        <v>51</v>
      </c>
      <c r="N18" s="60">
        <v>8</v>
      </c>
      <c r="O18" s="60">
        <v>59</v>
      </c>
      <c r="P18" s="25">
        <f t="shared" si="1"/>
        <v>122</v>
      </c>
      <c r="Q18" s="62">
        <v>1083</v>
      </c>
      <c r="R18" s="62">
        <v>540</v>
      </c>
      <c r="S18" s="62">
        <v>1801</v>
      </c>
      <c r="T18" s="62">
        <v>2274</v>
      </c>
      <c r="U18" s="62">
        <v>2202</v>
      </c>
      <c r="V18" s="62">
        <v>2424</v>
      </c>
      <c r="W18" s="62">
        <v>1366</v>
      </c>
      <c r="X18" s="25">
        <f t="shared" si="2"/>
        <v>11690</v>
      </c>
      <c r="Y18" s="64">
        <v>2573</v>
      </c>
      <c r="Z18" s="64">
        <v>51</v>
      </c>
      <c r="AA18" s="64">
        <v>18</v>
      </c>
      <c r="AB18" s="25">
        <f t="shared" si="3"/>
        <v>2642</v>
      </c>
      <c r="AC18" s="140">
        <v>452</v>
      </c>
      <c r="AD18" s="140">
        <v>278</v>
      </c>
      <c r="AE18" s="140">
        <v>4071</v>
      </c>
      <c r="AF18" s="140">
        <v>253</v>
      </c>
      <c r="AG18" s="140">
        <v>1002</v>
      </c>
      <c r="AH18" s="140">
        <v>6270</v>
      </c>
      <c r="AI18" s="140">
        <v>880</v>
      </c>
      <c r="AJ18" s="140">
        <v>97</v>
      </c>
      <c r="AK18" s="140">
        <v>75</v>
      </c>
      <c r="AL18" s="140">
        <v>87</v>
      </c>
      <c r="AM18" s="140">
        <v>808</v>
      </c>
      <c r="AN18" s="140">
        <v>19</v>
      </c>
      <c r="AO18" s="140">
        <v>39</v>
      </c>
      <c r="AP18" s="26">
        <f t="shared" si="4"/>
        <v>14331</v>
      </c>
      <c r="AQ18" s="139">
        <v>0</v>
      </c>
      <c r="AR18" s="139">
        <v>1</v>
      </c>
      <c r="AS18" s="139">
        <v>48</v>
      </c>
      <c r="AT18" s="139">
        <v>5</v>
      </c>
      <c r="AU18" s="139">
        <v>21</v>
      </c>
      <c r="AV18" s="26">
        <f t="shared" si="5"/>
        <v>75</v>
      </c>
      <c r="AW18" s="168">
        <v>189</v>
      </c>
      <c r="AX18" s="168">
        <v>6566</v>
      </c>
      <c r="AY18" s="168">
        <v>733</v>
      </c>
      <c r="AZ18" s="168">
        <v>623</v>
      </c>
      <c r="BA18" s="168">
        <v>936</v>
      </c>
      <c r="BB18" s="168">
        <v>869</v>
      </c>
      <c r="BC18" s="168">
        <v>3928</v>
      </c>
      <c r="BD18" s="168">
        <v>457</v>
      </c>
      <c r="BE18" s="27">
        <f t="shared" si="6"/>
        <v>14301</v>
      </c>
      <c r="BF18" s="145">
        <v>0</v>
      </c>
      <c r="BG18" s="145">
        <v>2</v>
      </c>
      <c r="BH18" s="145">
        <v>57</v>
      </c>
      <c r="BI18" s="145">
        <v>7</v>
      </c>
      <c r="BJ18" s="145">
        <v>15</v>
      </c>
      <c r="BK18" s="27">
        <f t="shared" si="7"/>
        <v>81</v>
      </c>
    </row>
    <row r="19" spans="1:63" ht="15">
      <c r="A19" s="169" t="s">
        <v>507</v>
      </c>
      <c r="B19" s="169" t="s">
        <v>510</v>
      </c>
      <c r="C19" s="59">
        <v>101</v>
      </c>
      <c r="D19" s="59">
        <v>70</v>
      </c>
      <c r="E19" s="59">
        <v>1141</v>
      </c>
      <c r="F19" s="59">
        <v>133</v>
      </c>
      <c r="G19" s="59">
        <v>1410</v>
      </c>
      <c r="H19" s="59">
        <v>103</v>
      </c>
      <c r="I19" s="59">
        <v>89</v>
      </c>
      <c r="J19" s="25">
        <f t="shared" si="0"/>
        <v>3047</v>
      </c>
      <c r="K19" s="60">
        <v>0</v>
      </c>
      <c r="L19" s="60">
        <v>0</v>
      </c>
      <c r="M19" s="60">
        <v>4</v>
      </c>
      <c r="N19" s="60">
        <v>2</v>
      </c>
      <c r="O19" s="60">
        <v>49</v>
      </c>
      <c r="P19" s="25">
        <f t="shared" si="1"/>
        <v>55</v>
      </c>
      <c r="Q19" s="62">
        <v>335</v>
      </c>
      <c r="R19" s="62">
        <v>152</v>
      </c>
      <c r="S19" s="62">
        <v>359</v>
      </c>
      <c r="T19" s="62">
        <v>622</v>
      </c>
      <c r="U19" s="62">
        <v>413</v>
      </c>
      <c r="V19" s="62">
        <v>459</v>
      </c>
      <c r="W19" s="62">
        <v>278</v>
      </c>
      <c r="X19" s="25">
        <f t="shared" si="2"/>
        <v>2618</v>
      </c>
      <c r="Y19" s="64">
        <v>409</v>
      </c>
      <c r="Z19" s="64">
        <v>17</v>
      </c>
      <c r="AA19" s="64">
        <v>3</v>
      </c>
      <c r="AB19" s="25">
        <f t="shared" si="3"/>
        <v>429</v>
      </c>
      <c r="AC19" s="140">
        <v>133</v>
      </c>
      <c r="AD19" s="140">
        <v>65</v>
      </c>
      <c r="AE19" s="140">
        <v>690</v>
      </c>
      <c r="AF19" s="140">
        <v>45</v>
      </c>
      <c r="AG19" s="140">
        <v>268</v>
      </c>
      <c r="AH19" s="140">
        <v>1435</v>
      </c>
      <c r="AI19" s="140">
        <v>150</v>
      </c>
      <c r="AJ19" s="140">
        <v>20</v>
      </c>
      <c r="AK19" s="140">
        <v>11</v>
      </c>
      <c r="AL19" s="140">
        <v>44</v>
      </c>
      <c r="AM19" s="140">
        <v>198</v>
      </c>
      <c r="AN19" s="140">
        <v>1</v>
      </c>
      <c r="AO19" s="140">
        <v>11</v>
      </c>
      <c r="AP19" s="26">
        <f t="shared" si="4"/>
        <v>3071</v>
      </c>
      <c r="AQ19" s="139">
        <v>0</v>
      </c>
      <c r="AR19" s="139">
        <v>0</v>
      </c>
      <c r="AS19" s="139">
        <v>21</v>
      </c>
      <c r="AT19" s="139">
        <v>1</v>
      </c>
      <c r="AU19" s="139">
        <v>9</v>
      </c>
      <c r="AV19" s="26">
        <f t="shared" si="5"/>
        <v>31</v>
      </c>
      <c r="AW19" s="168">
        <v>61</v>
      </c>
      <c r="AX19" s="168">
        <v>1556</v>
      </c>
      <c r="AY19" s="168">
        <v>150</v>
      </c>
      <c r="AZ19" s="168">
        <v>117</v>
      </c>
      <c r="BA19" s="168">
        <v>153</v>
      </c>
      <c r="BB19" s="168">
        <v>236</v>
      </c>
      <c r="BC19" s="168">
        <v>666</v>
      </c>
      <c r="BD19" s="168">
        <v>132</v>
      </c>
      <c r="BE19" s="27">
        <f t="shared" si="6"/>
        <v>3071</v>
      </c>
      <c r="BF19" s="145">
        <v>0</v>
      </c>
      <c r="BG19" s="145">
        <v>0</v>
      </c>
      <c r="BH19" s="145">
        <v>22</v>
      </c>
      <c r="BI19" s="145">
        <v>0</v>
      </c>
      <c r="BJ19" s="145">
        <v>9</v>
      </c>
      <c r="BK19" s="27">
        <f t="shared" si="7"/>
        <v>31</v>
      </c>
    </row>
    <row r="20" spans="1:63" ht="15">
      <c r="A20" s="169" t="s">
        <v>507</v>
      </c>
      <c r="B20" s="169" t="s">
        <v>509</v>
      </c>
      <c r="C20" s="59">
        <v>75</v>
      </c>
      <c r="D20" s="59">
        <v>74</v>
      </c>
      <c r="E20" s="59">
        <v>597</v>
      </c>
      <c r="F20" s="59">
        <v>48</v>
      </c>
      <c r="G20" s="59">
        <v>1672</v>
      </c>
      <c r="H20" s="59">
        <v>56</v>
      </c>
      <c r="I20" s="59">
        <v>66</v>
      </c>
      <c r="J20" s="25">
        <f t="shared" si="0"/>
        <v>2588</v>
      </c>
      <c r="K20" s="60">
        <v>0</v>
      </c>
      <c r="L20" s="60">
        <v>1</v>
      </c>
      <c r="M20" s="60">
        <v>11</v>
      </c>
      <c r="N20" s="60">
        <v>0</v>
      </c>
      <c r="O20" s="60">
        <v>43</v>
      </c>
      <c r="P20" s="25">
        <f t="shared" si="1"/>
        <v>55</v>
      </c>
      <c r="Q20" s="62">
        <v>234</v>
      </c>
      <c r="R20" s="62">
        <v>137</v>
      </c>
      <c r="S20" s="62">
        <v>314</v>
      </c>
      <c r="T20" s="62">
        <v>272</v>
      </c>
      <c r="U20" s="62">
        <v>500</v>
      </c>
      <c r="V20" s="62">
        <v>290</v>
      </c>
      <c r="W20" s="62">
        <v>148</v>
      </c>
      <c r="X20" s="25">
        <f t="shared" si="2"/>
        <v>1895</v>
      </c>
      <c r="Y20" s="64">
        <v>667</v>
      </c>
      <c r="Z20" s="64">
        <v>22</v>
      </c>
      <c r="AA20" s="64">
        <v>4</v>
      </c>
      <c r="AB20" s="25">
        <f t="shared" si="3"/>
        <v>693</v>
      </c>
      <c r="AC20" s="140">
        <v>128</v>
      </c>
      <c r="AD20" s="140">
        <v>89</v>
      </c>
      <c r="AE20" s="140">
        <v>321</v>
      </c>
      <c r="AF20" s="140">
        <v>31</v>
      </c>
      <c r="AG20" s="140">
        <v>103</v>
      </c>
      <c r="AH20" s="140">
        <v>1723</v>
      </c>
      <c r="AI20" s="140">
        <v>66</v>
      </c>
      <c r="AJ20" s="140">
        <v>15</v>
      </c>
      <c r="AK20" s="140">
        <v>5</v>
      </c>
      <c r="AL20" s="140">
        <v>12</v>
      </c>
      <c r="AM20" s="140">
        <v>109</v>
      </c>
      <c r="AN20" s="140">
        <v>1</v>
      </c>
      <c r="AO20" s="140">
        <v>4</v>
      </c>
      <c r="AP20" s="26">
        <f t="shared" si="4"/>
        <v>2607</v>
      </c>
      <c r="AQ20" s="139">
        <v>0</v>
      </c>
      <c r="AR20" s="139">
        <v>1</v>
      </c>
      <c r="AS20" s="139">
        <v>22</v>
      </c>
      <c r="AT20" s="139">
        <v>1</v>
      </c>
      <c r="AU20" s="139">
        <v>12</v>
      </c>
      <c r="AV20" s="26">
        <f t="shared" si="5"/>
        <v>36</v>
      </c>
      <c r="AW20" s="168">
        <v>52</v>
      </c>
      <c r="AX20" s="168">
        <v>1749</v>
      </c>
      <c r="AY20" s="168">
        <v>89</v>
      </c>
      <c r="AZ20" s="168">
        <v>88</v>
      </c>
      <c r="BA20" s="168">
        <v>85</v>
      </c>
      <c r="BB20" s="168">
        <v>82</v>
      </c>
      <c r="BC20" s="168">
        <v>324</v>
      </c>
      <c r="BD20" s="168">
        <v>124</v>
      </c>
      <c r="BE20" s="27">
        <f t="shared" si="6"/>
        <v>2593</v>
      </c>
      <c r="BF20" s="145">
        <v>0</v>
      </c>
      <c r="BG20" s="145">
        <v>1</v>
      </c>
      <c r="BH20" s="145">
        <v>38</v>
      </c>
      <c r="BI20" s="145">
        <v>0</v>
      </c>
      <c r="BJ20" s="145">
        <v>10</v>
      </c>
      <c r="BK20" s="27">
        <f t="shared" si="7"/>
        <v>49</v>
      </c>
    </row>
    <row r="21" spans="1:63" ht="15">
      <c r="A21" s="169" t="s">
        <v>507</v>
      </c>
      <c r="B21" s="169" t="s">
        <v>508</v>
      </c>
      <c r="C21" s="59">
        <v>72</v>
      </c>
      <c r="D21" s="59">
        <v>32</v>
      </c>
      <c r="E21" s="59">
        <v>478</v>
      </c>
      <c r="F21" s="59">
        <v>82</v>
      </c>
      <c r="G21" s="59">
        <v>1597</v>
      </c>
      <c r="H21" s="59">
        <v>64</v>
      </c>
      <c r="I21" s="59">
        <v>37</v>
      </c>
      <c r="J21" s="25">
        <f t="shared" si="0"/>
        <v>2362</v>
      </c>
      <c r="K21" s="60">
        <v>0</v>
      </c>
      <c r="L21" s="60">
        <v>0</v>
      </c>
      <c r="M21" s="60">
        <v>20</v>
      </c>
      <c r="N21" s="60">
        <v>1</v>
      </c>
      <c r="O21" s="60">
        <v>47</v>
      </c>
      <c r="P21" s="25">
        <f t="shared" si="1"/>
        <v>68</v>
      </c>
      <c r="Q21" s="62">
        <v>188</v>
      </c>
      <c r="R21" s="62">
        <v>68</v>
      </c>
      <c r="S21" s="62">
        <v>242</v>
      </c>
      <c r="T21" s="62">
        <v>316</v>
      </c>
      <c r="U21" s="62">
        <v>628</v>
      </c>
      <c r="V21" s="62">
        <v>285</v>
      </c>
      <c r="W21" s="62">
        <v>142</v>
      </c>
      <c r="X21" s="25">
        <f t="shared" si="2"/>
        <v>1869</v>
      </c>
      <c r="Y21" s="64">
        <v>470</v>
      </c>
      <c r="Z21" s="64">
        <v>19</v>
      </c>
      <c r="AA21" s="64">
        <v>4</v>
      </c>
      <c r="AB21" s="25">
        <f t="shared" si="3"/>
        <v>493</v>
      </c>
      <c r="AC21" s="140">
        <v>61</v>
      </c>
      <c r="AD21" s="140">
        <v>67</v>
      </c>
      <c r="AE21" s="140">
        <v>257</v>
      </c>
      <c r="AF21" s="140">
        <v>12</v>
      </c>
      <c r="AG21" s="140">
        <v>150</v>
      </c>
      <c r="AH21" s="140">
        <v>1613</v>
      </c>
      <c r="AI21" s="140">
        <v>93</v>
      </c>
      <c r="AJ21" s="140">
        <v>10</v>
      </c>
      <c r="AK21" s="140">
        <v>10</v>
      </c>
      <c r="AL21" s="140">
        <v>25</v>
      </c>
      <c r="AM21" s="140">
        <v>89</v>
      </c>
      <c r="AN21" s="140">
        <v>7</v>
      </c>
      <c r="AO21" s="140">
        <v>6</v>
      </c>
      <c r="AP21" s="26">
        <f t="shared" si="4"/>
        <v>2400</v>
      </c>
      <c r="AQ21" s="139">
        <v>0</v>
      </c>
      <c r="AR21" s="139">
        <v>0</v>
      </c>
      <c r="AS21" s="139">
        <v>15</v>
      </c>
      <c r="AT21" s="139">
        <v>1</v>
      </c>
      <c r="AU21" s="139">
        <v>14</v>
      </c>
      <c r="AV21" s="26">
        <f t="shared" si="5"/>
        <v>30</v>
      </c>
      <c r="AW21" s="168">
        <v>42</v>
      </c>
      <c r="AX21" s="168">
        <v>1632</v>
      </c>
      <c r="AY21" s="168">
        <v>82</v>
      </c>
      <c r="AZ21" s="168">
        <v>122</v>
      </c>
      <c r="BA21" s="168">
        <v>104</v>
      </c>
      <c r="BB21" s="168">
        <v>124</v>
      </c>
      <c r="BC21" s="168">
        <v>246</v>
      </c>
      <c r="BD21" s="168">
        <v>50</v>
      </c>
      <c r="BE21" s="27">
        <f t="shared" si="6"/>
        <v>2402</v>
      </c>
      <c r="BF21" s="145">
        <v>0</v>
      </c>
      <c r="BG21" s="145">
        <v>0</v>
      </c>
      <c r="BH21" s="145">
        <v>20</v>
      </c>
      <c r="BI21" s="145">
        <v>1</v>
      </c>
      <c r="BJ21" s="145">
        <v>7</v>
      </c>
      <c r="BK21" s="27">
        <f t="shared" si="7"/>
        <v>28</v>
      </c>
    </row>
    <row r="22" spans="1:63" ht="15">
      <c r="A22" s="169" t="s">
        <v>507</v>
      </c>
      <c r="B22" s="169" t="s">
        <v>506</v>
      </c>
      <c r="C22" s="59">
        <v>135</v>
      </c>
      <c r="D22" s="59">
        <v>80</v>
      </c>
      <c r="E22" s="59">
        <v>789</v>
      </c>
      <c r="F22" s="59">
        <v>115</v>
      </c>
      <c r="G22" s="59">
        <v>1724</v>
      </c>
      <c r="H22" s="59">
        <v>106</v>
      </c>
      <c r="I22" s="59">
        <v>44</v>
      </c>
      <c r="J22" s="25">
        <f t="shared" si="0"/>
        <v>2993</v>
      </c>
      <c r="K22" s="60">
        <v>0</v>
      </c>
      <c r="L22" s="60">
        <v>0</v>
      </c>
      <c r="M22" s="60">
        <v>10</v>
      </c>
      <c r="N22" s="60">
        <v>1</v>
      </c>
      <c r="O22" s="60">
        <v>74</v>
      </c>
      <c r="P22" s="25">
        <f t="shared" si="1"/>
        <v>85</v>
      </c>
      <c r="Q22" s="62">
        <v>267</v>
      </c>
      <c r="R22" s="62">
        <v>116</v>
      </c>
      <c r="S22" s="62">
        <v>342</v>
      </c>
      <c r="T22" s="62">
        <v>501</v>
      </c>
      <c r="U22" s="62">
        <v>623</v>
      </c>
      <c r="V22" s="62">
        <v>443</v>
      </c>
      <c r="W22" s="62">
        <v>184</v>
      </c>
      <c r="X22" s="25">
        <f t="shared" si="2"/>
        <v>2476</v>
      </c>
      <c r="Y22" s="64">
        <v>481</v>
      </c>
      <c r="Z22" s="64">
        <v>33</v>
      </c>
      <c r="AA22" s="64">
        <v>3</v>
      </c>
      <c r="AB22" s="25">
        <f t="shared" si="3"/>
        <v>517</v>
      </c>
      <c r="AC22" s="140">
        <v>109</v>
      </c>
      <c r="AD22" s="140">
        <v>50</v>
      </c>
      <c r="AE22" s="140">
        <v>487</v>
      </c>
      <c r="AF22" s="140">
        <v>23</v>
      </c>
      <c r="AG22" s="140">
        <v>240</v>
      </c>
      <c r="AH22" s="140">
        <v>1806</v>
      </c>
      <c r="AI22" s="140">
        <v>122</v>
      </c>
      <c r="AJ22" s="140">
        <v>23</v>
      </c>
      <c r="AK22" s="140">
        <v>16</v>
      </c>
      <c r="AL22" s="140">
        <v>28</v>
      </c>
      <c r="AM22" s="140">
        <v>119</v>
      </c>
      <c r="AN22" s="140">
        <v>6</v>
      </c>
      <c r="AO22" s="140">
        <v>7</v>
      </c>
      <c r="AP22" s="26">
        <f t="shared" si="4"/>
        <v>3036</v>
      </c>
      <c r="AQ22" s="139">
        <v>0</v>
      </c>
      <c r="AR22" s="139">
        <v>0</v>
      </c>
      <c r="AS22" s="139">
        <v>20</v>
      </c>
      <c r="AT22" s="139">
        <v>5</v>
      </c>
      <c r="AU22" s="139">
        <v>17</v>
      </c>
      <c r="AV22" s="26">
        <f t="shared" si="5"/>
        <v>42</v>
      </c>
      <c r="AW22" s="168">
        <v>36</v>
      </c>
      <c r="AX22" s="168">
        <v>1845</v>
      </c>
      <c r="AY22" s="168">
        <v>85</v>
      </c>
      <c r="AZ22" s="168">
        <v>145</v>
      </c>
      <c r="BA22" s="168">
        <v>153</v>
      </c>
      <c r="BB22" s="168">
        <v>193</v>
      </c>
      <c r="BC22" s="168">
        <v>455</v>
      </c>
      <c r="BD22" s="168">
        <v>120</v>
      </c>
      <c r="BE22" s="27">
        <f t="shared" si="6"/>
        <v>3032</v>
      </c>
      <c r="BF22" s="145">
        <v>0</v>
      </c>
      <c r="BG22" s="145">
        <v>0</v>
      </c>
      <c r="BH22" s="145">
        <v>26</v>
      </c>
      <c r="BI22" s="145">
        <v>8</v>
      </c>
      <c r="BJ22" s="145">
        <v>12</v>
      </c>
      <c r="BK22" s="27">
        <f t="shared" si="7"/>
        <v>46</v>
      </c>
    </row>
    <row r="23" spans="1:63" ht="12.75">
      <c r="A23" s="22"/>
      <c r="B23" s="23"/>
      <c r="J23" s="25"/>
      <c r="P23" s="25"/>
      <c r="X23" s="25"/>
      <c r="AB23" s="25"/>
      <c r="AP23" s="26"/>
      <c r="AV23" s="26"/>
      <c r="BE23" s="27"/>
      <c r="BK23" s="27"/>
    </row>
    <row r="24" spans="1:63" ht="12.75">
      <c r="A24" s="22"/>
      <c r="B24" s="23" t="s">
        <v>505</v>
      </c>
      <c r="C24" s="24">
        <f aca="true" t="shared" si="8" ref="C24:I24">SUM(C5:C22)</f>
        <v>2396</v>
      </c>
      <c r="D24" s="24">
        <f t="shared" si="8"/>
        <v>1469</v>
      </c>
      <c r="E24" s="24">
        <f t="shared" si="8"/>
        <v>23896</v>
      </c>
      <c r="F24" s="24">
        <f t="shared" si="8"/>
        <v>2725</v>
      </c>
      <c r="G24" s="24">
        <f t="shared" si="8"/>
        <v>27870</v>
      </c>
      <c r="H24" s="24">
        <f t="shared" si="8"/>
        <v>2436</v>
      </c>
      <c r="I24" s="24">
        <f t="shared" si="8"/>
        <v>1608</v>
      </c>
      <c r="J24" s="25">
        <f>SUM(C24:I24)</f>
        <v>62400</v>
      </c>
      <c r="K24" s="24">
        <f>SUM(K5:K22)</f>
        <v>1</v>
      </c>
      <c r="L24" s="24">
        <f>SUM(L5:L22)</f>
        <v>4</v>
      </c>
      <c r="M24" s="24">
        <f>SUM(M5:M22)</f>
        <v>261</v>
      </c>
      <c r="N24" s="24">
        <f>SUM(N5:N22)</f>
        <v>41</v>
      </c>
      <c r="O24" s="24">
        <f>SUM(O5:O22)</f>
        <v>904</v>
      </c>
      <c r="P24" s="25">
        <f>SUM(K24:O24)</f>
        <v>1211</v>
      </c>
      <c r="Q24" s="24">
        <f aca="true" t="shared" si="9" ref="Q24:W24">SUM(Q5:Q22)</f>
        <v>5904</v>
      </c>
      <c r="R24" s="24">
        <f t="shared" si="9"/>
        <v>2964</v>
      </c>
      <c r="S24" s="24">
        <f t="shared" si="9"/>
        <v>7052</v>
      </c>
      <c r="T24" s="24">
        <f t="shared" si="9"/>
        <v>10601</v>
      </c>
      <c r="U24" s="24">
        <f t="shared" si="9"/>
        <v>9734</v>
      </c>
      <c r="V24" s="24">
        <f t="shared" si="9"/>
        <v>9710</v>
      </c>
      <c r="W24" s="24">
        <f t="shared" si="9"/>
        <v>5165</v>
      </c>
      <c r="X24" s="25">
        <f>SUM(Q24:W24)</f>
        <v>51130</v>
      </c>
      <c r="Y24" s="24">
        <f>SUM(Y5:Y22)</f>
        <v>10905</v>
      </c>
      <c r="Z24" s="24">
        <f>SUM(Z5:Z22)</f>
        <v>309</v>
      </c>
      <c r="AA24" s="24">
        <f>SUM(AA5:AA22)</f>
        <v>56</v>
      </c>
      <c r="AB24" s="25">
        <f>SUM(Y24:AA24)</f>
        <v>11270</v>
      </c>
      <c r="AC24" s="24">
        <f aca="true" t="shared" si="10" ref="AC24:AO24">SUM(AC5:AC22)</f>
        <v>2408</v>
      </c>
      <c r="AD24" s="24">
        <f t="shared" si="10"/>
        <v>1198</v>
      </c>
      <c r="AE24" s="24">
        <f t="shared" si="10"/>
        <v>15650</v>
      </c>
      <c r="AF24" s="24">
        <f t="shared" si="10"/>
        <v>816</v>
      </c>
      <c r="AG24" s="24">
        <f t="shared" si="10"/>
        <v>5207</v>
      </c>
      <c r="AH24" s="24">
        <f t="shared" si="10"/>
        <v>29161</v>
      </c>
      <c r="AI24" s="24">
        <f t="shared" si="10"/>
        <v>3420</v>
      </c>
      <c r="AJ24" s="24">
        <f t="shared" si="10"/>
        <v>455</v>
      </c>
      <c r="AK24" s="24">
        <f t="shared" si="10"/>
        <v>276</v>
      </c>
      <c r="AL24" s="24">
        <f t="shared" si="10"/>
        <v>553</v>
      </c>
      <c r="AM24" s="24">
        <f t="shared" si="10"/>
        <v>3570</v>
      </c>
      <c r="AN24" s="24">
        <f t="shared" si="10"/>
        <v>66</v>
      </c>
      <c r="AO24" s="24">
        <f t="shared" si="10"/>
        <v>135</v>
      </c>
      <c r="AP24" s="26">
        <f>SUM(AC24:AO24)</f>
        <v>62915</v>
      </c>
      <c r="AQ24" s="24">
        <f>SUM(AQ5:AQ22)</f>
        <v>0</v>
      </c>
      <c r="AR24" s="24">
        <f>SUM(AR5:AR22)</f>
        <v>2</v>
      </c>
      <c r="AS24" s="24">
        <f>SUM(AS5:AS22)</f>
        <v>392</v>
      </c>
      <c r="AT24" s="24">
        <f>SUM(AT5:AT22)</f>
        <v>49</v>
      </c>
      <c r="AU24" s="24">
        <f>SUM(AU5:AU22)</f>
        <v>203</v>
      </c>
      <c r="AV24" s="26">
        <f>SUM(AQ24:AU24)</f>
        <v>646</v>
      </c>
      <c r="AW24" s="24">
        <f aca="true" t="shared" si="11" ref="AW24:BD24">SUM(AW5:AW22)</f>
        <v>1097</v>
      </c>
      <c r="AX24" s="24">
        <f t="shared" si="11"/>
        <v>30360</v>
      </c>
      <c r="AY24" s="24">
        <f t="shared" si="11"/>
        <v>2800</v>
      </c>
      <c r="AZ24" s="24">
        <f t="shared" si="11"/>
        <v>2494</v>
      </c>
      <c r="BA24" s="24">
        <f t="shared" si="11"/>
        <v>3795</v>
      </c>
      <c r="BB24" s="24">
        <f t="shared" si="11"/>
        <v>4416</v>
      </c>
      <c r="BC24" s="24">
        <f t="shared" si="11"/>
        <v>15450</v>
      </c>
      <c r="BD24" s="24">
        <f t="shared" si="11"/>
        <v>2372</v>
      </c>
      <c r="BE24" s="27">
        <f>SUM(AW24:BD24)</f>
        <v>62784</v>
      </c>
      <c r="BF24" s="24">
        <f>SUM(BF5:BF22)</f>
        <v>0</v>
      </c>
      <c r="BG24" s="24">
        <f>SUM(BG5:BG22)</f>
        <v>3</v>
      </c>
      <c r="BH24" s="24">
        <f>SUM(BH5:BH22)</f>
        <v>522</v>
      </c>
      <c r="BI24" s="24">
        <f>SUM(BI5:BI22)</f>
        <v>50</v>
      </c>
      <c r="BJ24" s="24">
        <f>SUM(BJ5:BJ22)</f>
        <v>176</v>
      </c>
      <c r="BK24" s="27">
        <f>SUM(BF24:BJ24)</f>
        <v>751</v>
      </c>
    </row>
    <row r="25" spans="1:63" ht="12.75">
      <c r="A25" s="22"/>
      <c r="B25" s="23"/>
      <c r="C25" s="24"/>
      <c r="D25" s="24"/>
      <c r="E25" s="24"/>
      <c r="F25" s="24"/>
      <c r="G25" s="24"/>
      <c r="H25" s="24"/>
      <c r="I25" s="24"/>
      <c r="J25" s="25"/>
      <c r="K25" s="24"/>
      <c r="L25" s="24"/>
      <c r="M25" s="24"/>
      <c r="N25" s="24"/>
      <c r="O25" s="24"/>
      <c r="P25" s="25"/>
      <c r="Q25" s="24"/>
      <c r="R25" s="24"/>
      <c r="S25" s="24"/>
      <c r="T25" s="24"/>
      <c r="U25" s="24"/>
      <c r="V25" s="24"/>
      <c r="W25" s="24"/>
      <c r="X25" s="25"/>
      <c r="Y25" s="24"/>
      <c r="Z25" s="24"/>
      <c r="AA25" s="24"/>
      <c r="AB25" s="25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6"/>
      <c r="AQ25" s="24"/>
      <c r="AR25" s="24"/>
      <c r="AS25" s="24"/>
      <c r="AT25" s="24"/>
      <c r="AU25" s="24"/>
      <c r="AV25" s="26"/>
      <c r="AW25" s="24"/>
      <c r="AX25" s="24"/>
      <c r="AY25" s="24"/>
      <c r="AZ25" s="24"/>
      <c r="BA25" s="24"/>
      <c r="BB25" s="24"/>
      <c r="BC25" s="24"/>
      <c r="BD25" s="24"/>
      <c r="BE25" s="27"/>
      <c r="BF25" s="24"/>
      <c r="BG25" s="24"/>
      <c r="BH25" s="24"/>
      <c r="BI25" s="24"/>
      <c r="BJ25" s="24"/>
      <c r="BK25" s="27"/>
    </row>
    <row r="26" spans="1:63" ht="15">
      <c r="A26" s="167" t="s">
        <v>487</v>
      </c>
      <c r="B26" s="167" t="s">
        <v>504</v>
      </c>
      <c r="C26" s="166">
        <v>81</v>
      </c>
      <c r="D26" s="166">
        <v>45</v>
      </c>
      <c r="E26" s="166">
        <v>654</v>
      </c>
      <c r="F26" s="166">
        <v>84</v>
      </c>
      <c r="G26" s="166">
        <v>1253</v>
      </c>
      <c r="H26" s="166">
        <v>61</v>
      </c>
      <c r="I26" s="166">
        <v>76</v>
      </c>
      <c r="J26" s="25">
        <f aca="true" t="shared" si="12" ref="J26:J44">SUM(C26:I26)</f>
        <v>2254</v>
      </c>
      <c r="K26" s="61">
        <v>0</v>
      </c>
      <c r="L26" s="61">
        <v>0</v>
      </c>
      <c r="M26" s="61">
        <v>11</v>
      </c>
      <c r="N26" s="61">
        <v>1</v>
      </c>
      <c r="O26" s="61">
        <v>28</v>
      </c>
      <c r="P26" s="25">
        <f aca="true" t="shared" si="13" ref="P26:P44">SUM(K26:O26)</f>
        <v>40</v>
      </c>
      <c r="Q26" s="63">
        <v>181</v>
      </c>
      <c r="R26" s="63">
        <v>119</v>
      </c>
      <c r="S26" s="63">
        <v>256</v>
      </c>
      <c r="T26" s="63">
        <v>346</v>
      </c>
      <c r="U26" s="63">
        <v>380</v>
      </c>
      <c r="V26" s="63">
        <v>305</v>
      </c>
      <c r="W26" s="63">
        <v>191</v>
      </c>
      <c r="X26" s="25">
        <f aca="true" t="shared" si="14" ref="X26:X44">SUM(Q26:W26)</f>
        <v>1778</v>
      </c>
      <c r="Y26" s="65">
        <v>459</v>
      </c>
      <c r="Z26" s="65">
        <v>11</v>
      </c>
      <c r="AA26" s="65">
        <v>6</v>
      </c>
      <c r="AB26" s="25">
        <f aca="true" t="shared" si="15" ref="AB26:AB44">SUM(Y26:AA26)</f>
        <v>476</v>
      </c>
      <c r="AC26" s="147">
        <v>71</v>
      </c>
      <c r="AD26" s="147">
        <v>64</v>
      </c>
      <c r="AE26" s="147">
        <v>395</v>
      </c>
      <c r="AF26" s="147">
        <v>23</v>
      </c>
      <c r="AG26" s="147">
        <v>130</v>
      </c>
      <c r="AH26" s="147">
        <v>1298</v>
      </c>
      <c r="AI26" s="147">
        <v>89</v>
      </c>
      <c r="AJ26" s="147">
        <v>12</v>
      </c>
      <c r="AK26" s="147">
        <v>10</v>
      </c>
      <c r="AL26" s="147">
        <v>10</v>
      </c>
      <c r="AM26" s="147">
        <v>139</v>
      </c>
      <c r="AN26" s="147">
        <v>6</v>
      </c>
      <c r="AO26" s="147">
        <v>5</v>
      </c>
      <c r="AP26" s="26">
        <f aca="true" t="shared" si="16" ref="AP26:AP44">SUM(AC26:AO26)</f>
        <v>2252</v>
      </c>
      <c r="AQ26" s="146">
        <v>0</v>
      </c>
      <c r="AR26" s="146">
        <v>0</v>
      </c>
      <c r="AS26" s="146">
        <v>32</v>
      </c>
      <c r="AT26" s="146">
        <v>0</v>
      </c>
      <c r="AU26" s="146">
        <v>9</v>
      </c>
      <c r="AV26" s="26">
        <f aca="true" t="shared" si="17" ref="AV26:AV44">SUM(AQ26:AU26)</f>
        <v>41</v>
      </c>
      <c r="AW26" s="165">
        <v>40</v>
      </c>
      <c r="AX26" s="165">
        <v>1293</v>
      </c>
      <c r="AY26" s="165">
        <v>104</v>
      </c>
      <c r="AZ26" s="165">
        <v>121</v>
      </c>
      <c r="BA26" s="165">
        <v>101</v>
      </c>
      <c r="BB26" s="165">
        <v>118</v>
      </c>
      <c r="BC26" s="165">
        <v>388</v>
      </c>
      <c r="BD26" s="165">
        <v>70</v>
      </c>
      <c r="BE26" s="27">
        <f aca="true" t="shared" si="18" ref="BE26:BE44">SUM(AW26:BD26)</f>
        <v>2235</v>
      </c>
      <c r="BF26" s="137">
        <v>0</v>
      </c>
      <c r="BG26" s="137">
        <v>0</v>
      </c>
      <c r="BH26" s="137">
        <v>44</v>
      </c>
      <c r="BI26" s="137">
        <v>1</v>
      </c>
      <c r="BJ26" s="137">
        <v>11</v>
      </c>
      <c r="BK26" s="27">
        <f aca="true" t="shared" si="19" ref="BK26:BK44">SUM(BF26:BJ26)</f>
        <v>56</v>
      </c>
    </row>
    <row r="27" spans="1:63" ht="15">
      <c r="A27" s="167" t="s">
        <v>487</v>
      </c>
      <c r="B27" s="167" t="s">
        <v>503</v>
      </c>
      <c r="C27" s="166">
        <v>165</v>
      </c>
      <c r="D27" s="166">
        <v>24</v>
      </c>
      <c r="E27" s="166">
        <v>1257</v>
      </c>
      <c r="F27" s="166">
        <v>236</v>
      </c>
      <c r="G27" s="166">
        <v>1307</v>
      </c>
      <c r="H27" s="166">
        <v>177</v>
      </c>
      <c r="I27" s="166">
        <v>41</v>
      </c>
      <c r="J27" s="25">
        <f t="shared" si="12"/>
        <v>3207</v>
      </c>
      <c r="K27" s="61">
        <v>0</v>
      </c>
      <c r="L27" s="61">
        <v>0</v>
      </c>
      <c r="M27" s="61">
        <v>15</v>
      </c>
      <c r="N27" s="61">
        <v>2</v>
      </c>
      <c r="O27" s="61">
        <v>32</v>
      </c>
      <c r="P27" s="25">
        <f t="shared" si="13"/>
        <v>49</v>
      </c>
      <c r="Q27" s="63">
        <v>412</v>
      </c>
      <c r="R27" s="63">
        <v>72</v>
      </c>
      <c r="S27" s="63">
        <v>263</v>
      </c>
      <c r="T27" s="63">
        <v>727</v>
      </c>
      <c r="U27" s="63">
        <v>448</v>
      </c>
      <c r="V27" s="63">
        <v>620</v>
      </c>
      <c r="W27" s="63">
        <v>155</v>
      </c>
      <c r="X27" s="25">
        <f t="shared" si="14"/>
        <v>2697</v>
      </c>
      <c r="Y27" s="65">
        <v>508</v>
      </c>
      <c r="Z27" s="65">
        <v>2</v>
      </c>
      <c r="AA27" s="65">
        <v>0</v>
      </c>
      <c r="AB27" s="25">
        <f t="shared" si="15"/>
        <v>510</v>
      </c>
      <c r="AC27" s="147">
        <v>46</v>
      </c>
      <c r="AD27" s="147">
        <v>33</v>
      </c>
      <c r="AE27" s="147">
        <v>869</v>
      </c>
      <c r="AF27" s="147">
        <v>18</v>
      </c>
      <c r="AG27" s="147">
        <v>435</v>
      </c>
      <c r="AH27" s="147">
        <v>1318</v>
      </c>
      <c r="AI27" s="147">
        <v>328</v>
      </c>
      <c r="AJ27" s="147">
        <v>11</v>
      </c>
      <c r="AK27" s="147">
        <v>16</v>
      </c>
      <c r="AL27" s="147">
        <v>24</v>
      </c>
      <c r="AM27" s="147">
        <v>98</v>
      </c>
      <c r="AN27" s="147">
        <v>5</v>
      </c>
      <c r="AO27" s="147">
        <v>7</v>
      </c>
      <c r="AP27" s="26">
        <f t="shared" si="16"/>
        <v>3208</v>
      </c>
      <c r="AQ27" s="146">
        <v>0</v>
      </c>
      <c r="AR27" s="146">
        <v>0</v>
      </c>
      <c r="AS27" s="146">
        <v>36</v>
      </c>
      <c r="AT27" s="146">
        <v>1</v>
      </c>
      <c r="AU27" s="146">
        <v>11</v>
      </c>
      <c r="AV27" s="26">
        <f t="shared" si="17"/>
        <v>48</v>
      </c>
      <c r="AW27" s="165">
        <v>17</v>
      </c>
      <c r="AX27" s="165">
        <v>1358</v>
      </c>
      <c r="AY27" s="165">
        <v>66</v>
      </c>
      <c r="AZ27" s="165">
        <v>131</v>
      </c>
      <c r="BA27" s="165">
        <v>372</v>
      </c>
      <c r="BB27" s="165">
        <v>369</v>
      </c>
      <c r="BC27" s="165">
        <v>843</v>
      </c>
      <c r="BD27" s="165">
        <v>48</v>
      </c>
      <c r="BE27" s="27">
        <f t="shared" si="18"/>
        <v>3204</v>
      </c>
      <c r="BF27" s="137">
        <v>0</v>
      </c>
      <c r="BG27" s="137">
        <v>0</v>
      </c>
      <c r="BH27" s="137">
        <v>38</v>
      </c>
      <c r="BI27" s="137">
        <v>3</v>
      </c>
      <c r="BJ27" s="137">
        <v>11</v>
      </c>
      <c r="BK27" s="27">
        <f t="shared" si="19"/>
        <v>52</v>
      </c>
    </row>
    <row r="28" spans="1:63" ht="15">
      <c r="A28" s="167" t="s">
        <v>487</v>
      </c>
      <c r="B28" s="167" t="s">
        <v>502</v>
      </c>
      <c r="C28" s="166">
        <v>163</v>
      </c>
      <c r="D28" s="166">
        <v>24</v>
      </c>
      <c r="E28" s="166">
        <v>660</v>
      </c>
      <c r="F28" s="166">
        <v>497</v>
      </c>
      <c r="G28" s="166">
        <v>1946</v>
      </c>
      <c r="H28" s="166">
        <v>177</v>
      </c>
      <c r="I28" s="166">
        <v>28</v>
      </c>
      <c r="J28" s="25">
        <f t="shared" si="12"/>
        <v>3495</v>
      </c>
      <c r="K28" s="61">
        <v>0</v>
      </c>
      <c r="L28" s="61">
        <v>1</v>
      </c>
      <c r="M28" s="61">
        <v>13</v>
      </c>
      <c r="N28" s="61">
        <v>3</v>
      </c>
      <c r="O28" s="61">
        <v>28</v>
      </c>
      <c r="P28" s="25">
        <f t="shared" si="13"/>
        <v>45</v>
      </c>
      <c r="Q28" s="63">
        <v>312</v>
      </c>
      <c r="R28" s="63">
        <v>41</v>
      </c>
      <c r="S28" s="63">
        <v>267</v>
      </c>
      <c r="T28" s="63">
        <v>1046</v>
      </c>
      <c r="U28" s="63">
        <v>734</v>
      </c>
      <c r="V28" s="63">
        <v>482</v>
      </c>
      <c r="W28" s="63">
        <v>108</v>
      </c>
      <c r="X28" s="25">
        <f t="shared" si="14"/>
        <v>2990</v>
      </c>
      <c r="Y28" s="65">
        <v>487</v>
      </c>
      <c r="Z28" s="65">
        <v>12</v>
      </c>
      <c r="AA28" s="65">
        <v>6</v>
      </c>
      <c r="AB28" s="25">
        <f t="shared" si="15"/>
        <v>505</v>
      </c>
      <c r="AC28" s="147">
        <v>32</v>
      </c>
      <c r="AD28" s="147">
        <v>67</v>
      </c>
      <c r="AE28" s="147">
        <v>343</v>
      </c>
      <c r="AF28" s="147">
        <v>9</v>
      </c>
      <c r="AG28" s="147">
        <v>1014</v>
      </c>
      <c r="AH28" s="147">
        <v>1657</v>
      </c>
      <c r="AI28" s="147">
        <v>201</v>
      </c>
      <c r="AJ28" s="147">
        <v>4</v>
      </c>
      <c r="AK28" s="147">
        <v>8</v>
      </c>
      <c r="AL28" s="147">
        <v>79</v>
      </c>
      <c r="AM28" s="147">
        <v>67</v>
      </c>
      <c r="AN28" s="147">
        <v>1</v>
      </c>
      <c r="AO28" s="147">
        <v>3</v>
      </c>
      <c r="AP28" s="26">
        <f t="shared" si="16"/>
        <v>3485</v>
      </c>
      <c r="AQ28" s="146">
        <v>0</v>
      </c>
      <c r="AR28" s="146">
        <v>0</v>
      </c>
      <c r="AS28" s="146">
        <v>39</v>
      </c>
      <c r="AT28" s="146">
        <v>3</v>
      </c>
      <c r="AU28" s="146">
        <v>13</v>
      </c>
      <c r="AV28" s="26">
        <f t="shared" si="17"/>
        <v>55</v>
      </c>
      <c r="AW28" s="165">
        <v>15</v>
      </c>
      <c r="AX28" s="165">
        <v>1641</v>
      </c>
      <c r="AY28" s="165">
        <v>59</v>
      </c>
      <c r="AZ28" s="165">
        <v>252</v>
      </c>
      <c r="BA28" s="165">
        <v>213</v>
      </c>
      <c r="BB28" s="165">
        <v>946</v>
      </c>
      <c r="BC28" s="165">
        <v>315</v>
      </c>
      <c r="BD28" s="165">
        <v>31</v>
      </c>
      <c r="BE28" s="27">
        <f t="shared" si="18"/>
        <v>3472</v>
      </c>
      <c r="BF28" s="137">
        <v>0</v>
      </c>
      <c r="BG28" s="137">
        <v>0</v>
      </c>
      <c r="BH28" s="137">
        <v>52</v>
      </c>
      <c r="BI28" s="137">
        <v>5</v>
      </c>
      <c r="BJ28" s="137">
        <v>11</v>
      </c>
      <c r="BK28" s="27">
        <f t="shared" si="19"/>
        <v>68</v>
      </c>
    </row>
    <row r="29" spans="1:63" ht="15">
      <c r="A29" s="167" t="s">
        <v>487</v>
      </c>
      <c r="B29" s="167" t="s">
        <v>501</v>
      </c>
      <c r="C29" s="166">
        <v>150</v>
      </c>
      <c r="D29" s="166">
        <v>29</v>
      </c>
      <c r="E29" s="166">
        <v>941</v>
      </c>
      <c r="F29" s="166">
        <v>158</v>
      </c>
      <c r="G29" s="166">
        <v>1703</v>
      </c>
      <c r="H29" s="166">
        <v>113</v>
      </c>
      <c r="I29" s="166">
        <v>60</v>
      </c>
      <c r="J29" s="25">
        <f t="shared" si="12"/>
        <v>3154</v>
      </c>
      <c r="K29" s="61">
        <v>0</v>
      </c>
      <c r="L29" s="61">
        <v>0</v>
      </c>
      <c r="M29" s="61">
        <v>31</v>
      </c>
      <c r="N29" s="61">
        <v>4</v>
      </c>
      <c r="O29" s="61">
        <v>25</v>
      </c>
      <c r="P29" s="25">
        <f t="shared" si="13"/>
        <v>60</v>
      </c>
      <c r="Q29" s="63">
        <v>331</v>
      </c>
      <c r="R29" s="63">
        <v>84</v>
      </c>
      <c r="S29" s="63">
        <v>362</v>
      </c>
      <c r="T29" s="63">
        <v>607</v>
      </c>
      <c r="U29" s="63">
        <v>541</v>
      </c>
      <c r="V29" s="63">
        <v>501</v>
      </c>
      <c r="W29" s="63">
        <v>217</v>
      </c>
      <c r="X29" s="25">
        <f t="shared" si="14"/>
        <v>2643</v>
      </c>
      <c r="Y29" s="65">
        <v>494</v>
      </c>
      <c r="Z29" s="65">
        <v>11</v>
      </c>
      <c r="AA29" s="65">
        <v>6</v>
      </c>
      <c r="AB29" s="25">
        <f t="shared" si="15"/>
        <v>511</v>
      </c>
      <c r="AC29" s="147">
        <v>51</v>
      </c>
      <c r="AD29" s="147">
        <v>119</v>
      </c>
      <c r="AE29" s="147">
        <v>557</v>
      </c>
      <c r="AF29" s="147">
        <v>25</v>
      </c>
      <c r="AG29" s="147">
        <v>268</v>
      </c>
      <c r="AH29" s="147">
        <v>1783</v>
      </c>
      <c r="AI29" s="147">
        <v>162</v>
      </c>
      <c r="AJ29" s="147">
        <v>12</v>
      </c>
      <c r="AK29" s="147">
        <v>16</v>
      </c>
      <c r="AL29" s="147">
        <v>21</v>
      </c>
      <c r="AM29" s="147">
        <v>133</v>
      </c>
      <c r="AN29" s="147">
        <v>15</v>
      </c>
      <c r="AO29" s="147">
        <v>7</v>
      </c>
      <c r="AP29" s="26">
        <f t="shared" si="16"/>
        <v>3169</v>
      </c>
      <c r="AQ29" s="146">
        <v>0</v>
      </c>
      <c r="AR29" s="146">
        <v>0</v>
      </c>
      <c r="AS29" s="146">
        <v>28</v>
      </c>
      <c r="AT29" s="146">
        <v>2</v>
      </c>
      <c r="AU29" s="146">
        <v>15</v>
      </c>
      <c r="AV29" s="26">
        <f t="shared" si="17"/>
        <v>45</v>
      </c>
      <c r="AW29" s="165">
        <v>30</v>
      </c>
      <c r="AX29" s="165">
        <v>1823</v>
      </c>
      <c r="AY29" s="165">
        <v>117</v>
      </c>
      <c r="AZ29" s="165">
        <v>161</v>
      </c>
      <c r="BA29" s="165">
        <v>196</v>
      </c>
      <c r="BB29" s="165">
        <v>221</v>
      </c>
      <c r="BC29" s="165">
        <v>548</v>
      </c>
      <c r="BD29" s="165">
        <v>49</v>
      </c>
      <c r="BE29" s="27">
        <f t="shared" si="18"/>
        <v>3145</v>
      </c>
      <c r="BF29" s="137">
        <v>0</v>
      </c>
      <c r="BG29" s="137">
        <v>0</v>
      </c>
      <c r="BH29" s="137">
        <v>49</v>
      </c>
      <c r="BI29" s="137">
        <v>4</v>
      </c>
      <c r="BJ29" s="137">
        <v>16</v>
      </c>
      <c r="BK29" s="27">
        <f t="shared" si="19"/>
        <v>69</v>
      </c>
    </row>
    <row r="30" spans="1:63" ht="15">
      <c r="A30" s="167" t="s">
        <v>487</v>
      </c>
      <c r="B30" s="167" t="s">
        <v>500</v>
      </c>
      <c r="C30" s="166">
        <v>189</v>
      </c>
      <c r="D30" s="166">
        <v>22</v>
      </c>
      <c r="E30" s="166">
        <v>907</v>
      </c>
      <c r="F30" s="166">
        <v>329</v>
      </c>
      <c r="G30" s="166">
        <v>1808</v>
      </c>
      <c r="H30" s="166">
        <v>176</v>
      </c>
      <c r="I30" s="166">
        <v>53</v>
      </c>
      <c r="J30" s="25">
        <f t="shared" si="12"/>
        <v>3484</v>
      </c>
      <c r="K30" s="61">
        <v>0</v>
      </c>
      <c r="L30" s="61">
        <v>0</v>
      </c>
      <c r="M30" s="61">
        <v>19</v>
      </c>
      <c r="N30" s="61">
        <v>2</v>
      </c>
      <c r="O30" s="61">
        <v>33</v>
      </c>
      <c r="P30" s="25">
        <f t="shared" si="13"/>
        <v>54</v>
      </c>
      <c r="Q30" s="63">
        <v>365</v>
      </c>
      <c r="R30" s="63">
        <v>66</v>
      </c>
      <c r="S30" s="63">
        <v>257</v>
      </c>
      <c r="T30" s="63">
        <v>966</v>
      </c>
      <c r="U30" s="63">
        <v>563</v>
      </c>
      <c r="V30" s="63">
        <v>594</v>
      </c>
      <c r="W30" s="63">
        <v>148</v>
      </c>
      <c r="X30" s="25">
        <f t="shared" si="14"/>
        <v>2959</v>
      </c>
      <c r="Y30" s="65">
        <v>507</v>
      </c>
      <c r="Z30" s="65">
        <v>14</v>
      </c>
      <c r="AA30" s="65">
        <v>4</v>
      </c>
      <c r="AB30" s="25">
        <f t="shared" si="15"/>
        <v>525</v>
      </c>
      <c r="AC30" s="147">
        <v>35</v>
      </c>
      <c r="AD30" s="147">
        <v>62</v>
      </c>
      <c r="AE30" s="147">
        <v>557</v>
      </c>
      <c r="AF30" s="147">
        <v>20</v>
      </c>
      <c r="AG30" s="147">
        <v>662</v>
      </c>
      <c r="AH30" s="147">
        <v>1681</v>
      </c>
      <c r="AI30" s="147">
        <v>252</v>
      </c>
      <c r="AJ30" s="147">
        <v>9</v>
      </c>
      <c r="AK30" s="147">
        <v>18</v>
      </c>
      <c r="AL30" s="147">
        <v>63</v>
      </c>
      <c r="AM30" s="147">
        <v>116</v>
      </c>
      <c r="AN30" s="147">
        <v>6</v>
      </c>
      <c r="AO30" s="147">
        <v>7</v>
      </c>
      <c r="AP30" s="26">
        <f t="shared" si="16"/>
        <v>3488</v>
      </c>
      <c r="AQ30" s="146">
        <v>0</v>
      </c>
      <c r="AR30" s="146">
        <v>0</v>
      </c>
      <c r="AS30" s="146">
        <v>35</v>
      </c>
      <c r="AT30" s="146">
        <v>5</v>
      </c>
      <c r="AU30" s="146">
        <v>10</v>
      </c>
      <c r="AV30" s="26">
        <f t="shared" si="17"/>
        <v>50</v>
      </c>
      <c r="AW30" s="165">
        <v>24</v>
      </c>
      <c r="AX30" s="165">
        <v>1754</v>
      </c>
      <c r="AY30" s="165">
        <v>92</v>
      </c>
      <c r="AZ30" s="165">
        <v>188</v>
      </c>
      <c r="BA30" s="165">
        <v>275</v>
      </c>
      <c r="BB30" s="165">
        <v>593</v>
      </c>
      <c r="BC30" s="165">
        <v>506</v>
      </c>
      <c r="BD30" s="165">
        <v>44</v>
      </c>
      <c r="BE30" s="27">
        <f t="shared" si="18"/>
        <v>3476</v>
      </c>
      <c r="BF30" s="137">
        <v>0</v>
      </c>
      <c r="BG30" s="137">
        <v>0</v>
      </c>
      <c r="BH30" s="137">
        <v>47</v>
      </c>
      <c r="BI30" s="137">
        <v>8</v>
      </c>
      <c r="BJ30" s="137">
        <v>6</v>
      </c>
      <c r="BK30" s="27">
        <f t="shared" si="19"/>
        <v>61</v>
      </c>
    </row>
    <row r="31" spans="1:63" ht="15">
      <c r="A31" s="167" t="s">
        <v>487</v>
      </c>
      <c r="B31" s="167" t="s">
        <v>499</v>
      </c>
      <c r="C31" s="166">
        <v>45</v>
      </c>
      <c r="D31" s="166">
        <v>73</v>
      </c>
      <c r="E31" s="166">
        <v>709</v>
      </c>
      <c r="F31" s="166">
        <v>45</v>
      </c>
      <c r="G31" s="166">
        <v>1029</v>
      </c>
      <c r="H31" s="166">
        <v>119</v>
      </c>
      <c r="I31" s="166">
        <v>52</v>
      </c>
      <c r="J31" s="25">
        <f t="shared" si="12"/>
        <v>2072</v>
      </c>
      <c r="K31" s="61">
        <v>0</v>
      </c>
      <c r="L31" s="61">
        <v>0</v>
      </c>
      <c r="M31" s="61">
        <v>9</v>
      </c>
      <c r="N31" s="61">
        <v>1</v>
      </c>
      <c r="O31" s="61">
        <v>30</v>
      </c>
      <c r="P31" s="25">
        <f t="shared" si="13"/>
        <v>40</v>
      </c>
      <c r="Q31" s="63">
        <v>140</v>
      </c>
      <c r="R31" s="63">
        <v>111</v>
      </c>
      <c r="S31" s="63">
        <v>235</v>
      </c>
      <c r="T31" s="63">
        <v>265</v>
      </c>
      <c r="U31" s="63">
        <v>318</v>
      </c>
      <c r="V31" s="63">
        <v>344</v>
      </c>
      <c r="W31" s="63">
        <v>216</v>
      </c>
      <c r="X31" s="25">
        <f t="shared" si="14"/>
        <v>1629</v>
      </c>
      <c r="Y31" s="65">
        <v>435</v>
      </c>
      <c r="Z31" s="65">
        <v>3</v>
      </c>
      <c r="AA31" s="65">
        <v>5</v>
      </c>
      <c r="AB31" s="25">
        <f t="shared" si="15"/>
        <v>443</v>
      </c>
      <c r="AC31" s="147">
        <v>94</v>
      </c>
      <c r="AD31" s="147">
        <v>51</v>
      </c>
      <c r="AE31" s="147">
        <v>393</v>
      </c>
      <c r="AF31" s="147">
        <v>33</v>
      </c>
      <c r="AG31" s="147">
        <v>78</v>
      </c>
      <c r="AH31" s="147">
        <v>1041</v>
      </c>
      <c r="AI31" s="147">
        <v>189</v>
      </c>
      <c r="AJ31" s="147">
        <v>22</v>
      </c>
      <c r="AK31" s="147">
        <v>6</v>
      </c>
      <c r="AL31" s="147">
        <v>9</v>
      </c>
      <c r="AM31" s="147">
        <v>141</v>
      </c>
      <c r="AN31" s="147">
        <v>7</v>
      </c>
      <c r="AO31" s="147">
        <v>0</v>
      </c>
      <c r="AP31" s="26">
        <f t="shared" si="16"/>
        <v>2064</v>
      </c>
      <c r="AQ31" s="146">
        <v>0</v>
      </c>
      <c r="AR31" s="146">
        <v>0</v>
      </c>
      <c r="AS31" s="146">
        <v>32</v>
      </c>
      <c r="AT31" s="146">
        <v>2</v>
      </c>
      <c r="AU31" s="146">
        <v>14</v>
      </c>
      <c r="AV31" s="26">
        <f t="shared" si="17"/>
        <v>48</v>
      </c>
      <c r="AW31" s="165">
        <v>63</v>
      </c>
      <c r="AX31" s="165">
        <v>1054</v>
      </c>
      <c r="AY31" s="165">
        <v>117</v>
      </c>
      <c r="AZ31" s="165">
        <v>61</v>
      </c>
      <c r="BA31" s="165">
        <v>248</v>
      </c>
      <c r="BB31" s="165">
        <v>74</v>
      </c>
      <c r="BC31" s="165">
        <v>374</v>
      </c>
      <c r="BD31" s="165">
        <v>80</v>
      </c>
      <c r="BE31" s="27">
        <f t="shared" si="18"/>
        <v>2071</v>
      </c>
      <c r="BF31" s="137">
        <v>0</v>
      </c>
      <c r="BG31" s="137">
        <v>0</v>
      </c>
      <c r="BH31" s="137">
        <v>28</v>
      </c>
      <c r="BI31" s="137">
        <v>0</v>
      </c>
      <c r="BJ31" s="137">
        <v>13</v>
      </c>
      <c r="BK31" s="27">
        <f t="shared" si="19"/>
        <v>41</v>
      </c>
    </row>
    <row r="32" spans="1:63" ht="15">
      <c r="A32" s="167" t="s">
        <v>487</v>
      </c>
      <c r="B32" s="167" t="s">
        <v>498</v>
      </c>
      <c r="C32" s="166">
        <v>81</v>
      </c>
      <c r="D32" s="166">
        <v>41</v>
      </c>
      <c r="E32" s="166">
        <v>544</v>
      </c>
      <c r="F32" s="166">
        <v>135</v>
      </c>
      <c r="G32" s="166">
        <v>1812</v>
      </c>
      <c r="H32" s="166">
        <v>93</v>
      </c>
      <c r="I32" s="166">
        <v>36</v>
      </c>
      <c r="J32" s="25">
        <f t="shared" si="12"/>
        <v>2742</v>
      </c>
      <c r="K32" s="61">
        <v>0</v>
      </c>
      <c r="L32" s="61">
        <v>0</v>
      </c>
      <c r="M32" s="61">
        <v>35</v>
      </c>
      <c r="N32" s="61">
        <v>3</v>
      </c>
      <c r="O32" s="61">
        <v>29</v>
      </c>
      <c r="P32" s="25">
        <f t="shared" si="13"/>
        <v>67</v>
      </c>
      <c r="Q32" s="63">
        <v>237</v>
      </c>
      <c r="R32" s="63">
        <v>77</v>
      </c>
      <c r="S32" s="63">
        <v>280</v>
      </c>
      <c r="T32" s="63">
        <v>429</v>
      </c>
      <c r="U32" s="63">
        <v>577</v>
      </c>
      <c r="V32" s="63">
        <v>373</v>
      </c>
      <c r="W32" s="63">
        <v>112</v>
      </c>
      <c r="X32" s="25">
        <f t="shared" si="14"/>
        <v>2085</v>
      </c>
      <c r="Y32" s="65">
        <v>606</v>
      </c>
      <c r="Z32" s="65">
        <v>48</v>
      </c>
      <c r="AA32" s="65">
        <v>3</v>
      </c>
      <c r="AB32" s="25">
        <f t="shared" si="15"/>
        <v>657</v>
      </c>
      <c r="AC32" s="147">
        <v>69</v>
      </c>
      <c r="AD32" s="147">
        <v>43</v>
      </c>
      <c r="AE32" s="147">
        <v>293</v>
      </c>
      <c r="AF32" s="147">
        <v>28</v>
      </c>
      <c r="AG32" s="147">
        <v>250</v>
      </c>
      <c r="AH32" s="147">
        <v>1801</v>
      </c>
      <c r="AI32" s="147">
        <v>120</v>
      </c>
      <c r="AJ32" s="147">
        <v>12</v>
      </c>
      <c r="AK32" s="147">
        <v>17</v>
      </c>
      <c r="AL32" s="147">
        <v>41</v>
      </c>
      <c r="AM32" s="147">
        <v>76</v>
      </c>
      <c r="AN32" s="147">
        <v>3</v>
      </c>
      <c r="AO32" s="147">
        <v>9</v>
      </c>
      <c r="AP32" s="26">
        <f t="shared" si="16"/>
        <v>2762</v>
      </c>
      <c r="AQ32" s="146">
        <v>0</v>
      </c>
      <c r="AR32" s="146">
        <v>0</v>
      </c>
      <c r="AS32" s="146">
        <v>33</v>
      </c>
      <c r="AT32" s="146">
        <v>2</v>
      </c>
      <c r="AU32" s="146">
        <v>12</v>
      </c>
      <c r="AV32" s="26">
        <f t="shared" si="17"/>
        <v>47</v>
      </c>
      <c r="AW32" s="165">
        <v>37</v>
      </c>
      <c r="AX32" s="165">
        <v>1725</v>
      </c>
      <c r="AY32" s="165">
        <v>62</v>
      </c>
      <c r="AZ32" s="165">
        <v>273</v>
      </c>
      <c r="BA32" s="165">
        <v>150</v>
      </c>
      <c r="BB32" s="165">
        <v>194</v>
      </c>
      <c r="BC32" s="165">
        <v>255</v>
      </c>
      <c r="BD32" s="165">
        <v>60</v>
      </c>
      <c r="BE32" s="27">
        <f t="shared" si="18"/>
        <v>2756</v>
      </c>
      <c r="BF32" s="137">
        <v>0</v>
      </c>
      <c r="BG32" s="137">
        <v>0</v>
      </c>
      <c r="BH32" s="137">
        <v>40</v>
      </c>
      <c r="BI32" s="137">
        <v>5</v>
      </c>
      <c r="BJ32" s="137">
        <v>8</v>
      </c>
      <c r="BK32" s="27">
        <f t="shared" si="19"/>
        <v>53</v>
      </c>
    </row>
    <row r="33" spans="1:63" ht="15">
      <c r="A33" s="167" t="s">
        <v>487</v>
      </c>
      <c r="B33" s="167" t="s">
        <v>497</v>
      </c>
      <c r="C33" s="166">
        <v>200</v>
      </c>
      <c r="D33" s="166">
        <v>20</v>
      </c>
      <c r="E33" s="166">
        <v>1064</v>
      </c>
      <c r="F33" s="166">
        <v>273</v>
      </c>
      <c r="G33" s="166">
        <v>1555</v>
      </c>
      <c r="H33" s="166">
        <v>185</v>
      </c>
      <c r="I33" s="166">
        <v>34</v>
      </c>
      <c r="J33" s="25">
        <f t="shared" si="12"/>
        <v>3331</v>
      </c>
      <c r="K33" s="61">
        <v>0</v>
      </c>
      <c r="L33" s="61">
        <v>0</v>
      </c>
      <c r="M33" s="61">
        <v>23</v>
      </c>
      <c r="N33" s="61">
        <v>3</v>
      </c>
      <c r="O33" s="61">
        <v>25</v>
      </c>
      <c r="P33" s="25">
        <f t="shared" si="13"/>
        <v>51</v>
      </c>
      <c r="Q33" s="63">
        <v>372</v>
      </c>
      <c r="R33" s="63">
        <v>76</v>
      </c>
      <c r="S33" s="63">
        <v>308</v>
      </c>
      <c r="T33" s="63">
        <v>767</v>
      </c>
      <c r="U33" s="63">
        <v>503</v>
      </c>
      <c r="V33" s="63">
        <v>599</v>
      </c>
      <c r="W33" s="63">
        <v>180</v>
      </c>
      <c r="X33" s="25">
        <f t="shared" si="14"/>
        <v>2805</v>
      </c>
      <c r="Y33" s="65">
        <v>516</v>
      </c>
      <c r="Z33" s="65">
        <v>6</v>
      </c>
      <c r="AA33" s="65">
        <v>4</v>
      </c>
      <c r="AB33" s="25">
        <f t="shared" si="15"/>
        <v>526</v>
      </c>
      <c r="AC33" s="147">
        <v>45</v>
      </c>
      <c r="AD33" s="147">
        <v>62</v>
      </c>
      <c r="AE33" s="147">
        <v>646</v>
      </c>
      <c r="AF33" s="147">
        <v>23</v>
      </c>
      <c r="AG33" s="147">
        <v>541</v>
      </c>
      <c r="AH33" s="147">
        <v>1501</v>
      </c>
      <c r="AI33" s="147">
        <v>326</v>
      </c>
      <c r="AJ33" s="147">
        <v>9</v>
      </c>
      <c r="AK33" s="147">
        <v>15</v>
      </c>
      <c r="AL33" s="147">
        <v>56</v>
      </c>
      <c r="AM33" s="147">
        <v>113</v>
      </c>
      <c r="AN33" s="147">
        <v>2</v>
      </c>
      <c r="AO33" s="147">
        <v>11</v>
      </c>
      <c r="AP33" s="26">
        <f t="shared" si="16"/>
        <v>3350</v>
      </c>
      <c r="AQ33" s="146">
        <v>0</v>
      </c>
      <c r="AR33" s="146">
        <v>0</v>
      </c>
      <c r="AS33" s="146">
        <v>22</v>
      </c>
      <c r="AT33" s="146">
        <v>0</v>
      </c>
      <c r="AU33" s="146">
        <v>10</v>
      </c>
      <c r="AV33" s="26">
        <f t="shared" si="17"/>
        <v>32</v>
      </c>
      <c r="AW33" s="165">
        <v>30</v>
      </c>
      <c r="AX33" s="165">
        <v>1527</v>
      </c>
      <c r="AY33" s="165">
        <v>84</v>
      </c>
      <c r="AZ33" s="165">
        <v>108</v>
      </c>
      <c r="BA33" s="165">
        <v>471</v>
      </c>
      <c r="BB33" s="165">
        <v>457</v>
      </c>
      <c r="BC33" s="165">
        <v>615</v>
      </c>
      <c r="BD33" s="165">
        <v>42</v>
      </c>
      <c r="BE33" s="27">
        <f t="shared" si="18"/>
        <v>3334</v>
      </c>
      <c r="BF33" s="137">
        <v>0</v>
      </c>
      <c r="BG33" s="137">
        <v>0</v>
      </c>
      <c r="BH33" s="137">
        <v>32</v>
      </c>
      <c r="BI33" s="137">
        <v>2</v>
      </c>
      <c r="BJ33" s="137">
        <v>14</v>
      </c>
      <c r="BK33" s="27">
        <f t="shared" si="19"/>
        <v>48</v>
      </c>
    </row>
    <row r="34" spans="1:63" ht="15">
      <c r="A34" s="167" t="s">
        <v>487</v>
      </c>
      <c r="B34" s="167" t="s">
        <v>496</v>
      </c>
      <c r="C34" s="166">
        <v>116</v>
      </c>
      <c r="D34" s="166">
        <v>42</v>
      </c>
      <c r="E34" s="166">
        <v>1155</v>
      </c>
      <c r="F34" s="166">
        <v>118</v>
      </c>
      <c r="G34" s="166">
        <v>1133</v>
      </c>
      <c r="H34" s="166">
        <v>104</v>
      </c>
      <c r="I34" s="166">
        <v>85</v>
      </c>
      <c r="J34" s="25">
        <f t="shared" si="12"/>
        <v>2753</v>
      </c>
      <c r="K34" s="61">
        <v>0</v>
      </c>
      <c r="L34" s="61">
        <v>0</v>
      </c>
      <c r="M34" s="61">
        <v>24</v>
      </c>
      <c r="N34" s="61">
        <v>0</v>
      </c>
      <c r="O34" s="61">
        <v>33</v>
      </c>
      <c r="P34" s="25">
        <f t="shared" si="13"/>
        <v>57</v>
      </c>
      <c r="Q34" s="63">
        <v>255</v>
      </c>
      <c r="R34" s="63">
        <v>141</v>
      </c>
      <c r="S34" s="63">
        <v>329</v>
      </c>
      <c r="T34" s="63">
        <v>464</v>
      </c>
      <c r="U34" s="63">
        <v>418</v>
      </c>
      <c r="V34" s="63">
        <v>458</v>
      </c>
      <c r="W34" s="63">
        <v>244</v>
      </c>
      <c r="X34" s="25">
        <f t="shared" si="14"/>
        <v>2309</v>
      </c>
      <c r="Y34" s="65">
        <v>436</v>
      </c>
      <c r="Z34" s="65">
        <v>4</v>
      </c>
      <c r="AA34" s="65">
        <v>4</v>
      </c>
      <c r="AB34" s="25">
        <f t="shared" si="15"/>
        <v>444</v>
      </c>
      <c r="AC34" s="147">
        <v>87</v>
      </c>
      <c r="AD34" s="147">
        <v>56</v>
      </c>
      <c r="AE34" s="147">
        <v>753</v>
      </c>
      <c r="AF34" s="147">
        <v>46</v>
      </c>
      <c r="AG34" s="147">
        <v>216</v>
      </c>
      <c r="AH34" s="147">
        <v>1196</v>
      </c>
      <c r="AI34" s="147">
        <v>144</v>
      </c>
      <c r="AJ34" s="147">
        <v>13</v>
      </c>
      <c r="AK34" s="147">
        <v>17</v>
      </c>
      <c r="AL34" s="147">
        <v>17</v>
      </c>
      <c r="AM34" s="147">
        <v>196</v>
      </c>
      <c r="AN34" s="147">
        <v>6</v>
      </c>
      <c r="AO34" s="147">
        <v>7</v>
      </c>
      <c r="AP34" s="26">
        <f t="shared" si="16"/>
        <v>2754</v>
      </c>
      <c r="AQ34" s="146">
        <v>0</v>
      </c>
      <c r="AR34" s="146">
        <v>0</v>
      </c>
      <c r="AS34" s="146">
        <v>43</v>
      </c>
      <c r="AT34" s="146">
        <v>1</v>
      </c>
      <c r="AU34" s="146">
        <v>12</v>
      </c>
      <c r="AV34" s="26">
        <f t="shared" si="17"/>
        <v>56</v>
      </c>
      <c r="AW34" s="165">
        <v>42</v>
      </c>
      <c r="AX34" s="165">
        <v>1216</v>
      </c>
      <c r="AY34" s="165">
        <v>153</v>
      </c>
      <c r="AZ34" s="165">
        <v>106</v>
      </c>
      <c r="BA34" s="165">
        <v>183</v>
      </c>
      <c r="BB34" s="165">
        <v>196</v>
      </c>
      <c r="BC34" s="165">
        <v>774</v>
      </c>
      <c r="BD34" s="165">
        <v>76</v>
      </c>
      <c r="BE34" s="27">
        <f t="shared" si="18"/>
        <v>2746</v>
      </c>
      <c r="BF34" s="137">
        <v>0</v>
      </c>
      <c r="BG34" s="137">
        <v>0</v>
      </c>
      <c r="BH34" s="137">
        <v>51</v>
      </c>
      <c r="BI34" s="137">
        <v>1</v>
      </c>
      <c r="BJ34" s="137">
        <v>11</v>
      </c>
      <c r="BK34" s="27">
        <f t="shared" si="19"/>
        <v>63</v>
      </c>
    </row>
    <row r="35" spans="1:63" ht="15">
      <c r="A35" s="167" t="s">
        <v>487</v>
      </c>
      <c r="B35" s="167" t="s">
        <v>495</v>
      </c>
      <c r="C35" s="166">
        <v>181</v>
      </c>
      <c r="D35" s="166">
        <v>17</v>
      </c>
      <c r="E35" s="166">
        <v>723</v>
      </c>
      <c r="F35" s="166">
        <v>400</v>
      </c>
      <c r="G35" s="166">
        <v>1962</v>
      </c>
      <c r="H35" s="166">
        <v>162</v>
      </c>
      <c r="I35" s="166">
        <v>23</v>
      </c>
      <c r="J35" s="25">
        <f t="shared" si="12"/>
        <v>3468</v>
      </c>
      <c r="K35" s="61">
        <v>0</v>
      </c>
      <c r="L35" s="61">
        <v>0</v>
      </c>
      <c r="M35" s="61">
        <v>27</v>
      </c>
      <c r="N35" s="61">
        <v>5</v>
      </c>
      <c r="O35" s="61">
        <v>20</v>
      </c>
      <c r="P35" s="25">
        <f t="shared" si="13"/>
        <v>52</v>
      </c>
      <c r="Q35" s="63">
        <v>343</v>
      </c>
      <c r="R35" s="63">
        <v>53</v>
      </c>
      <c r="S35" s="63">
        <v>287</v>
      </c>
      <c r="T35" s="63">
        <v>1041</v>
      </c>
      <c r="U35" s="63">
        <v>674</v>
      </c>
      <c r="V35" s="63">
        <v>456</v>
      </c>
      <c r="W35" s="63">
        <v>124</v>
      </c>
      <c r="X35" s="25">
        <f t="shared" si="14"/>
        <v>2978</v>
      </c>
      <c r="Y35" s="65">
        <v>478</v>
      </c>
      <c r="Z35" s="65">
        <v>8</v>
      </c>
      <c r="AA35" s="65">
        <v>4</v>
      </c>
      <c r="AB35" s="25">
        <f t="shared" si="15"/>
        <v>490</v>
      </c>
      <c r="AC35" s="147">
        <v>35</v>
      </c>
      <c r="AD35" s="147">
        <v>63</v>
      </c>
      <c r="AE35" s="147">
        <v>397</v>
      </c>
      <c r="AF35" s="147">
        <v>12</v>
      </c>
      <c r="AG35" s="147">
        <v>896</v>
      </c>
      <c r="AH35" s="147">
        <v>1707</v>
      </c>
      <c r="AI35" s="147">
        <v>163</v>
      </c>
      <c r="AJ35" s="147">
        <v>7</v>
      </c>
      <c r="AK35" s="147">
        <v>15</v>
      </c>
      <c r="AL35" s="147">
        <v>80</v>
      </c>
      <c r="AM35" s="147">
        <v>73</v>
      </c>
      <c r="AN35" s="147">
        <v>3</v>
      </c>
      <c r="AO35" s="147">
        <v>5</v>
      </c>
      <c r="AP35" s="26">
        <f t="shared" si="16"/>
        <v>3456</v>
      </c>
      <c r="AQ35" s="146">
        <v>0</v>
      </c>
      <c r="AR35" s="146">
        <v>0</v>
      </c>
      <c r="AS35" s="146">
        <v>49</v>
      </c>
      <c r="AT35" s="146">
        <v>5</v>
      </c>
      <c r="AU35" s="146">
        <v>10</v>
      </c>
      <c r="AV35" s="26">
        <f t="shared" si="17"/>
        <v>64</v>
      </c>
      <c r="AW35" s="165">
        <v>19</v>
      </c>
      <c r="AX35" s="165">
        <v>1714</v>
      </c>
      <c r="AY35" s="165">
        <v>54</v>
      </c>
      <c r="AZ35" s="165">
        <v>301</v>
      </c>
      <c r="BA35" s="165">
        <v>191</v>
      </c>
      <c r="BB35" s="165">
        <v>791</v>
      </c>
      <c r="BC35" s="165">
        <v>350</v>
      </c>
      <c r="BD35" s="165">
        <v>38</v>
      </c>
      <c r="BE35" s="27">
        <f t="shared" si="18"/>
        <v>3458</v>
      </c>
      <c r="BF35" s="137">
        <v>0</v>
      </c>
      <c r="BG35" s="137">
        <v>0</v>
      </c>
      <c r="BH35" s="137">
        <v>48</v>
      </c>
      <c r="BI35" s="137">
        <v>6</v>
      </c>
      <c r="BJ35" s="137">
        <v>8</v>
      </c>
      <c r="BK35" s="27">
        <f t="shared" si="19"/>
        <v>62</v>
      </c>
    </row>
    <row r="36" spans="1:63" ht="15">
      <c r="A36" s="167" t="s">
        <v>487</v>
      </c>
      <c r="B36" s="167" t="s">
        <v>494</v>
      </c>
      <c r="C36" s="166">
        <v>217</v>
      </c>
      <c r="D36" s="166">
        <v>35</v>
      </c>
      <c r="E36" s="166">
        <v>1285</v>
      </c>
      <c r="F36" s="166">
        <v>275</v>
      </c>
      <c r="G36" s="166">
        <v>1669</v>
      </c>
      <c r="H36" s="166">
        <v>168</v>
      </c>
      <c r="I36" s="166">
        <v>43</v>
      </c>
      <c r="J36" s="25">
        <f t="shared" si="12"/>
        <v>3692</v>
      </c>
      <c r="K36" s="61">
        <v>0</v>
      </c>
      <c r="L36" s="61">
        <v>0</v>
      </c>
      <c r="M36" s="61">
        <v>17</v>
      </c>
      <c r="N36" s="61">
        <v>2</v>
      </c>
      <c r="O36" s="61">
        <v>23</v>
      </c>
      <c r="P36" s="25">
        <f t="shared" si="13"/>
        <v>42</v>
      </c>
      <c r="Q36" s="63">
        <v>413</v>
      </c>
      <c r="R36" s="63">
        <v>92</v>
      </c>
      <c r="S36" s="63">
        <v>317</v>
      </c>
      <c r="T36" s="63">
        <v>908</v>
      </c>
      <c r="U36" s="63">
        <v>559</v>
      </c>
      <c r="V36" s="63">
        <v>694</v>
      </c>
      <c r="W36" s="63">
        <v>199</v>
      </c>
      <c r="X36" s="25">
        <f t="shared" si="14"/>
        <v>3182</v>
      </c>
      <c r="Y36" s="65">
        <v>503</v>
      </c>
      <c r="Z36" s="65">
        <v>5</v>
      </c>
      <c r="AA36" s="65">
        <v>2</v>
      </c>
      <c r="AB36" s="25">
        <f t="shared" si="15"/>
        <v>510</v>
      </c>
      <c r="AC36" s="147">
        <v>64</v>
      </c>
      <c r="AD36" s="147">
        <v>39</v>
      </c>
      <c r="AE36" s="147">
        <v>830</v>
      </c>
      <c r="AF36" s="147">
        <v>34</v>
      </c>
      <c r="AG36" s="147">
        <v>513</v>
      </c>
      <c r="AH36" s="147">
        <v>1672</v>
      </c>
      <c r="AI36" s="147">
        <v>313</v>
      </c>
      <c r="AJ36" s="147">
        <v>5</v>
      </c>
      <c r="AK36" s="147">
        <v>16</v>
      </c>
      <c r="AL36" s="147">
        <v>57</v>
      </c>
      <c r="AM36" s="147">
        <v>122</v>
      </c>
      <c r="AN36" s="147">
        <v>10</v>
      </c>
      <c r="AO36" s="147">
        <v>4</v>
      </c>
      <c r="AP36" s="26">
        <f t="shared" si="16"/>
        <v>3679</v>
      </c>
      <c r="AQ36" s="146">
        <v>0</v>
      </c>
      <c r="AR36" s="146">
        <v>0</v>
      </c>
      <c r="AS36" s="146">
        <v>37</v>
      </c>
      <c r="AT36" s="146">
        <v>4</v>
      </c>
      <c r="AU36" s="146">
        <v>14</v>
      </c>
      <c r="AV36" s="26">
        <f t="shared" si="17"/>
        <v>55</v>
      </c>
      <c r="AW36" s="165">
        <v>29</v>
      </c>
      <c r="AX36" s="165">
        <v>1688</v>
      </c>
      <c r="AY36" s="165">
        <v>93</v>
      </c>
      <c r="AZ36" s="165">
        <v>207</v>
      </c>
      <c r="BA36" s="165">
        <v>378</v>
      </c>
      <c r="BB36" s="165">
        <v>416</v>
      </c>
      <c r="BC36" s="165">
        <v>801</v>
      </c>
      <c r="BD36" s="165">
        <v>58</v>
      </c>
      <c r="BE36" s="27">
        <f t="shared" si="18"/>
        <v>3670</v>
      </c>
      <c r="BF36" s="137">
        <v>0</v>
      </c>
      <c r="BG36" s="137">
        <v>0</v>
      </c>
      <c r="BH36" s="137">
        <v>44</v>
      </c>
      <c r="BI36" s="137">
        <v>3</v>
      </c>
      <c r="BJ36" s="137">
        <v>16</v>
      </c>
      <c r="BK36" s="27">
        <f t="shared" si="19"/>
        <v>63</v>
      </c>
    </row>
    <row r="37" spans="1:63" ht="15">
      <c r="A37" s="167" t="s">
        <v>487</v>
      </c>
      <c r="B37" s="167" t="s">
        <v>493</v>
      </c>
      <c r="C37" s="166">
        <v>179</v>
      </c>
      <c r="D37" s="166">
        <v>26</v>
      </c>
      <c r="E37" s="166">
        <v>763</v>
      </c>
      <c r="F37" s="166">
        <v>199</v>
      </c>
      <c r="G37" s="166">
        <v>1727</v>
      </c>
      <c r="H37" s="166">
        <v>138</v>
      </c>
      <c r="I37" s="166">
        <v>51</v>
      </c>
      <c r="J37" s="25">
        <f t="shared" si="12"/>
        <v>3083</v>
      </c>
      <c r="K37" s="61">
        <v>0</v>
      </c>
      <c r="L37" s="61">
        <v>0</v>
      </c>
      <c r="M37" s="61">
        <v>30</v>
      </c>
      <c r="N37" s="61">
        <v>4</v>
      </c>
      <c r="O37" s="61">
        <v>20</v>
      </c>
      <c r="P37" s="25">
        <f t="shared" si="13"/>
        <v>54</v>
      </c>
      <c r="Q37" s="63">
        <v>323</v>
      </c>
      <c r="R37" s="63">
        <v>50</v>
      </c>
      <c r="S37" s="63">
        <v>295</v>
      </c>
      <c r="T37" s="63">
        <v>672</v>
      </c>
      <c r="U37" s="63">
        <v>565</v>
      </c>
      <c r="V37" s="63">
        <v>487</v>
      </c>
      <c r="W37" s="63">
        <v>153</v>
      </c>
      <c r="X37" s="25">
        <f t="shared" si="14"/>
        <v>2545</v>
      </c>
      <c r="Y37" s="65">
        <v>526</v>
      </c>
      <c r="Z37" s="65">
        <v>6</v>
      </c>
      <c r="AA37" s="65">
        <v>6</v>
      </c>
      <c r="AB37" s="25">
        <f t="shared" si="15"/>
        <v>538</v>
      </c>
      <c r="AC37" s="147">
        <v>34</v>
      </c>
      <c r="AD37" s="147">
        <v>55</v>
      </c>
      <c r="AE37" s="147">
        <v>439</v>
      </c>
      <c r="AF37" s="147">
        <v>21</v>
      </c>
      <c r="AG37" s="147">
        <v>419</v>
      </c>
      <c r="AH37" s="147">
        <v>1681</v>
      </c>
      <c r="AI37" s="147">
        <v>220</v>
      </c>
      <c r="AJ37" s="147">
        <v>11</v>
      </c>
      <c r="AK37" s="147">
        <v>17</v>
      </c>
      <c r="AL37" s="147">
        <v>44</v>
      </c>
      <c r="AM37" s="147">
        <v>110</v>
      </c>
      <c r="AN37" s="147">
        <v>11</v>
      </c>
      <c r="AO37" s="147">
        <v>11</v>
      </c>
      <c r="AP37" s="26">
        <f t="shared" si="16"/>
        <v>3073</v>
      </c>
      <c r="AQ37" s="146">
        <v>0</v>
      </c>
      <c r="AR37" s="146">
        <v>0</v>
      </c>
      <c r="AS37" s="146">
        <v>42</v>
      </c>
      <c r="AT37" s="146">
        <v>4</v>
      </c>
      <c r="AU37" s="146">
        <v>16</v>
      </c>
      <c r="AV37" s="26">
        <f t="shared" si="17"/>
        <v>62</v>
      </c>
      <c r="AW37" s="165">
        <v>23</v>
      </c>
      <c r="AX37" s="165">
        <v>1706</v>
      </c>
      <c r="AY37" s="165">
        <v>81</v>
      </c>
      <c r="AZ37" s="165">
        <v>206</v>
      </c>
      <c r="BA37" s="165">
        <v>262</v>
      </c>
      <c r="BB37" s="165">
        <v>332</v>
      </c>
      <c r="BC37" s="165">
        <v>419</v>
      </c>
      <c r="BD37" s="165">
        <v>37</v>
      </c>
      <c r="BE37" s="27">
        <f t="shared" si="18"/>
        <v>3066</v>
      </c>
      <c r="BF37" s="137">
        <v>0</v>
      </c>
      <c r="BG37" s="137">
        <v>0</v>
      </c>
      <c r="BH37" s="137">
        <v>54</v>
      </c>
      <c r="BI37" s="137">
        <v>6</v>
      </c>
      <c r="BJ37" s="137">
        <v>9</v>
      </c>
      <c r="BK37" s="27">
        <f t="shared" si="19"/>
        <v>69</v>
      </c>
    </row>
    <row r="38" spans="1:63" ht="15">
      <c r="A38" s="167" t="s">
        <v>487</v>
      </c>
      <c r="B38" s="167" t="s">
        <v>492</v>
      </c>
      <c r="C38" s="166">
        <v>108</v>
      </c>
      <c r="D38" s="166">
        <v>27</v>
      </c>
      <c r="E38" s="166">
        <v>453</v>
      </c>
      <c r="F38" s="166">
        <v>186</v>
      </c>
      <c r="G38" s="166">
        <v>1922</v>
      </c>
      <c r="H38" s="166">
        <v>93</v>
      </c>
      <c r="I38" s="166">
        <v>27</v>
      </c>
      <c r="J38" s="25">
        <f t="shared" si="12"/>
        <v>2816</v>
      </c>
      <c r="K38" s="61">
        <v>0</v>
      </c>
      <c r="L38" s="61">
        <v>0</v>
      </c>
      <c r="M38" s="61">
        <v>28</v>
      </c>
      <c r="N38" s="61">
        <v>1</v>
      </c>
      <c r="O38" s="61">
        <v>36</v>
      </c>
      <c r="P38" s="25">
        <f t="shared" si="13"/>
        <v>65</v>
      </c>
      <c r="Q38" s="63">
        <v>209</v>
      </c>
      <c r="R38" s="63">
        <v>48</v>
      </c>
      <c r="S38" s="63">
        <v>264</v>
      </c>
      <c r="T38" s="63">
        <v>593</v>
      </c>
      <c r="U38" s="63">
        <v>626</v>
      </c>
      <c r="V38" s="63">
        <v>377</v>
      </c>
      <c r="W38" s="63">
        <v>118</v>
      </c>
      <c r="X38" s="25">
        <f t="shared" si="14"/>
        <v>2235</v>
      </c>
      <c r="Y38" s="65">
        <v>561</v>
      </c>
      <c r="Z38" s="65">
        <v>13</v>
      </c>
      <c r="AA38" s="65">
        <v>7</v>
      </c>
      <c r="AB38" s="25">
        <f t="shared" si="15"/>
        <v>581</v>
      </c>
      <c r="AC38" s="147">
        <v>31</v>
      </c>
      <c r="AD38" s="147">
        <v>56</v>
      </c>
      <c r="AE38" s="147">
        <v>248</v>
      </c>
      <c r="AF38" s="147">
        <v>12</v>
      </c>
      <c r="AG38" s="147">
        <v>387</v>
      </c>
      <c r="AH38" s="147">
        <v>1811</v>
      </c>
      <c r="AI38" s="147">
        <v>104</v>
      </c>
      <c r="AJ38" s="147">
        <v>3</v>
      </c>
      <c r="AK38" s="147">
        <v>18</v>
      </c>
      <c r="AL38" s="147">
        <v>56</v>
      </c>
      <c r="AM38" s="147">
        <v>75</v>
      </c>
      <c r="AN38" s="147">
        <v>6</v>
      </c>
      <c r="AO38" s="147">
        <v>6</v>
      </c>
      <c r="AP38" s="26">
        <f t="shared" si="16"/>
        <v>2813</v>
      </c>
      <c r="AQ38" s="146">
        <v>0</v>
      </c>
      <c r="AR38" s="146">
        <v>0</v>
      </c>
      <c r="AS38" s="146">
        <v>51</v>
      </c>
      <c r="AT38" s="146">
        <v>2</v>
      </c>
      <c r="AU38" s="146">
        <v>15</v>
      </c>
      <c r="AV38" s="26">
        <f t="shared" si="17"/>
        <v>68</v>
      </c>
      <c r="AW38" s="165">
        <v>18</v>
      </c>
      <c r="AX38" s="165">
        <v>1689</v>
      </c>
      <c r="AY38" s="165">
        <v>65</v>
      </c>
      <c r="AZ38" s="165">
        <v>382</v>
      </c>
      <c r="BA38" s="165">
        <v>112</v>
      </c>
      <c r="BB38" s="165">
        <v>299</v>
      </c>
      <c r="BC38" s="165">
        <v>219</v>
      </c>
      <c r="BD38" s="165">
        <v>28</v>
      </c>
      <c r="BE38" s="27">
        <f t="shared" si="18"/>
        <v>2812</v>
      </c>
      <c r="BF38" s="137">
        <v>0</v>
      </c>
      <c r="BG38" s="137">
        <v>0</v>
      </c>
      <c r="BH38" s="137">
        <v>56</v>
      </c>
      <c r="BI38" s="137">
        <v>0</v>
      </c>
      <c r="BJ38" s="137">
        <v>13</v>
      </c>
      <c r="BK38" s="27">
        <f t="shared" si="19"/>
        <v>69</v>
      </c>
    </row>
    <row r="39" spans="1:63" ht="15">
      <c r="A39" s="167" t="s">
        <v>487</v>
      </c>
      <c r="B39" s="167" t="s">
        <v>491</v>
      </c>
      <c r="C39" s="166">
        <v>198</v>
      </c>
      <c r="D39" s="166">
        <v>27</v>
      </c>
      <c r="E39" s="166">
        <v>1033</v>
      </c>
      <c r="F39" s="166">
        <v>257</v>
      </c>
      <c r="G39" s="166">
        <v>1803</v>
      </c>
      <c r="H39" s="166">
        <v>175</v>
      </c>
      <c r="I39" s="166">
        <v>54</v>
      </c>
      <c r="J39" s="25">
        <f t="shared" si="12"/>
        <v>3547</v>
      </c>
      <c r="K39" s="61">
        <v>0</v>
      </c>
      <c r="L39" s="61">
        <v>0</v>
      </c>
      <c r="M39" s="61">
        <v>14</v>
      </c>
      <c r="N39" s="61">
        <v>5</v>
      </c>
      <c r="O39" s="61">
        <v>29</v>
      </c>
      <c r="P39" s="25">
        <f t="shared" si="13"/>
        <v>48</v>
      </c>
      <c r="Q39" s="63">
        <v>406</v>
      </c>
      <c r="R39" s="63">
        <v>95</v>
      </c>
      <c r="S39" s="63">
        <v>334</v>
      </c>
      <c r="T39" s="63">
        <v>836</v>
      </c>
      <c r="U39" s="63">
        <v>557</v>
      </c>
      <c r="V39" s="63">
        <v>563</v>
      </c>
      <c r="W39" s="63">
        <v>205</v>
      </c>
      <c r="X39" s="25">
        <f t="shared" si="14"/>
        <v>2996</v>
      </c>
      <c r="Y39" s="65">
        <v>549</v>
      </c>
      <c r="Z39" s="65">
        <v>1</v>
      </c>
      <c r="AA39" s="65">
        <v>1</v>
      </c>
      <c r="AB39" s="25">
        <f t="shared" si="15"/>
        <v>551</v>
      </c>
      <c r="AC39" s="147">
        <v>60</v>
      </c>
      <c r="AD39" s="147">
        <v>100</v>
      </c>
      <c r="AE39" s="147">
        <v>600</v>
      </c>
      <c r="AF39" s="147">
        <v>26</v>
      </c>
      <c r="AG39" s="147">
        <v>531</v>
      </c>
      <c r="AH39" s="147">
        <v>1744</v>
      </c>
      <c r="AI39" s="147">
        <v>250</v>
      </c>
      <c r="AJ39" s="147">
        <v>8</v>
      </c>
      <c r="AK39" s="147">
        <v>14</v>
      </c>
      <c r="AL39" s="147">
        <v>63</v>
      </c>
      <c r="AM39" s="147">
        <v>146</v>
      </c>
      <c r="AN39" s="147">
        <v>5</v>
      </c>
      <c r="AO39" s="147">
        <v>9</v>
      </c>
      <c r="AP39" s="26">
        <f t="shared" si="16"/>
        <v>3556</v>
      </c>
      <c r="AQ39" s="146">
        <v>0</v>
      </c>
      <c r="AR39" s="146">
        <v>0</v>
      </c>
      <c r="AS39" s="146">
        <v>27</v>
      </c>
      <c r="AT39" s="146">
        <v>1</v>
      </c>
      <c r="AU39" s="146">
        <v>11</v>
      </c>
      <c r="AV39" s="26">
        <f t="shared" si="17"/>
        <v>39</v>
      </c>
      <c r="AW39" s="165">
        <v>30</v>
      </c>
      <c r="AX39" s="165">
        <v>1788</v>
      </c>
      <c r="AY39" s="165">
        <v>113</v>
      </c>
      <c r="AZ39" s="165">
        <v>175</v>
      </c>
      <c r="BA39" s="165">
        <v>307</v>
      </c>
      <c r="BB39" s="165">
        <v>465</v>
      </c>
      <c r="BC39" s="165">
        <v>605</v>
      </c>
      <c r="BD39" s="165">
        <v>57</v>
      </c>
      <c r="BE39" s="27">
        <f t="shared" si="18"/>
        <v>3540</v>
      </c>
      <c r="BF39" s="137">
        <v>0</v>
      </c>
      <c r="BG39" s="137">
        <v>0</v>
      </c>
      <c r="BH39" s="137">
        <v>44</v>
      </c>
      <c r="BI39" s="137">
        <v>4</v>
      </c>
      <c r="BJ39" s="137">
        <v>7</v>
      </c>
      <c r="BK39" s="27">
        <f t="shared" si="19"/>
        <v>55</v>
      </c>
    </row>
    <row r="40" spans="1:63" ht="15">
      <c r="A40" s="167" t="s">
        <v>487</v>
      </c>
      <c r="B40" s="220" t="s">
        <v>877</v>
      </c>
      <c r="C40" s="166">
        <v>590</v>
      </c>
      <c r="D40" s="166">
        <v>205</v>
      </c>
      <c r="E40" s="166">
        <v>5128</v>
      </c>
      <c r="F40" s="166">
        <v>770</v>
      </c>
      <c r="G40" s="166">
        <v>6490</v>
      </c>
      <c r="H40" s="166">
        <v>879</v>
      </c>
      <c r="I40" s="166">
        <v>356</v>
      </c>
      <c r="J40" s="25">
        <f t="shared" si="12"/>
        <v>14418</v>
      </c>
      <c r="K40" s="61">
        <v>0</v>
      </c>
      <c r="L40" s="61">
        <v>3</v>
      </c>
      <c r="M40" s="61">
        <v>40</v>
      </c>
      <c r="N40" s="61">
        <v>11</v>
      </c>
      <c r="O40" s="61">
        <v>52</v>
      </c>
      <c r="P40" s="25">
        <f t="shared" si="13"/>
        <v>106</v>
      </c>
      <c r="Q40" s="63">
        <v>1201</v>
      </c>
      <c r="R40" s="63">
        <v>435</v>
      </c>
      <c r="S40" s="63">
        <v>1643</v>
      </c>
      <c r="T40" s="63">
        <v>2724</v>
      </c>
      <c r="U40" s="63">
        <v>2367</v>
      </c>
      <c r="V40" s="63">
        <v>2731</v>
      </c>
      <c r="W40" s="63">
        <v>1054</v>
      </c>
      <c r="X40" s="25">
        <f t="shared" si="14"/>
        <v>12155</v>
      </c>
      <c r="Y40" s="65">
        <v>2215</v>
      </c>
      <c r="Z40" s="65">
        <v>20</v>
      </c>
      <c r="AA40" s="65">
        <v>28</v>
      </c>
      <c r="AB40" s="25">
        <f t="shared" si="15"/>
        <v>2263</v>
      </c>
      <c r="AC40" s="147">
        <v>273</v>
      </c>
      <c r="AD40" s="147">
        <v>328</v>
      </c>
      <c r="AE40" s="147">
        <v>3357</v>
      </c>
      <c r="AF40" s="147">
        <v>180</v>
      </c>
      <c r="AG40" s="147">
        <v>1564</v>
      </c>
      <c r="AH40" s="147">
        <v>6501</v>
      </c>
      <c r="AI40" s="147">
        <v>1183</v>
      </c>
      <c r="AJ40" s="147">
        <v>85</v>
      </c>
      <c r="AK40" s="147">
        <v>97</v>
      </c>
      <c r="AL40" s="147">
        <v>141</v>
      </c>
      <c r="AM40" s="147">
        <v>610</v>
      </c>
      <c r="AN40" s="147">
        <v>39</v>
      </c>
      <c r="AO40" s="147">
        <v>27</v>
      </c>
      <c r="AP40" s="26">
        <f t="shared" si="16"/>
        <v>14385</v>
      </c>
      <c r="AQ40" s="146">
        <v>0</v>
      </c>
      <c r="AR40" s="146">
        <v>0</v>
      </c>
      <c r="AS40" s="146">
        <v>39</v>
      </c>
      <c r="AT40" s="146">
        <v>4</v>
      </c>
      <c r="AU40" s="146">
        <v>34</v>
      </c>
      <c r="AV40" s="26">
        <f t="shared" si="17"/>
        <v>77</v>
      </c>
      <c r="AW40" s="165">
        <v>160</v>
      </c>
      <c r="AX40" s="165">
        <v>6568</v>
      </c>
      <c r="AY40" s="165">
        <v>598</v>
      </c>
      <c r="AZ40" s="165">
        <v>841</v>
      </c>
      <c r="BA40" s="165">
        <v>1371</v>
      </c>
      <c r="BB40" s="165">
        <v>1350</v>
      </c>
      <c r="BC40" s="165">
        <v>3200</v>
      </c>
      <c r="BD40" s="165">
        <v>252</v>
      </c>
      <c r="BE40" s="27">
        <f t="shared" si="18"/>
        <v>14340</v>
      </c>
      <c r="BF40" s="137">
        <v>1</v>
      </c>
      <c r="BG40" s="137">
        <v>3</v>
      </c>
      <c r="BH40" s="137">
        <v>47</v>
      </c>
      <c r="BI40" s="137">
        <v>8</v>
      </c>
      <c r="BJ40" s="137">
        <v>24</v>
      </c>
      <c r="BK40" s="27">
        <f t="shared" si="19"/>
        <v>83</v>
      </c>
    </row>
    <row r="41" spans="1:63" ht="15">
      <c r="A41" s="167" t="s">
        <v>487</v>
      </c>
      <c r="B41" s="167" t="s">
        <v>490</v>
      </c>
      <c r="C41" s="166">
        <v>107</v>
      </c>
      <c r="D41" s="166">
        <v>26</v>
      </c>
      <c r="E41" s="166">
        <v>538</v>
      </c>
      <c r="F41" s="166">
        <v>138</v>
      </c>
      <c r="G41" s="166">
        <v>1561</v>
      </c>
      <c r="H41" s="166">
        <v>103</v>
      </c>
      <c r="I41" s="166">
        <v>33</v>
      </c>
      <c r="J41" s="25">
        <f t="shared" si="12"/>
        <v>2506</v>
      </c>
      <c r="K41" s="61">
        <v>0</v>
      </c>
      <c r="L41" s="61">
        <v>0</v>
      </c>
      <c r="M41" s="61">
        <v>19</v>
      </c>
      <c r="N41" s="61">
        <v>1</v>
      </c>
      <c r="O41" s="61">
        <v>25</v>
      </c>
      <c r="P41" s="25">
        <f t="shared" si="13"/>
        <v>45</v>
      </c>
      <c r="Q41" s="63">
        <v>216</v>
      </c>
      <c r="R41" s="63">
        <v>61</v>
      </c>
      <c r="S41" s="63">
        <v>241</v>
      </c>
      <c r="T41" s="63">
        <v>529</v>
      </c>
      <c r="U41" s="63">
        <v>506</v>
      </c>
      <c r="V41" s="63">
        <v>340</v>
      </c>
      <c r="W41" s="63">
        <v>108</v>
      </c>
      <c r="X41" s="25">
        <f t="shared" si="14"/>
        <v>2001</v>
      </c>
      <c r="Y41" s="65">
        <v>496</v>
      </c>
      <c r="Z41" s="65">
        <v>1</v>
      </c>
      <c r="AA41" s="65">
        <v>8</v>
      </c>
      <c r="AB41" s="25">
        <f t="shared" si="15"/>
        <v>505</v>
      </c>
      <c r="AC41" s="147">
        <v>39</v>
      </c>
      <c r="AD41" s="147">
        <v>81</v>
      </c>
      <c r="AE41" s="147">
        <v>300</v>
      </c>
      <c r="AF41" s="147">
        <v>11</v>
      </c>
      <c r="AG41" s="147">
        <v>269</v>
      </c>
      <c r="AH41" s="147">
        <v>1512</v>
      </c>
      <c r="AI41" s="147">
        <v>127</v>
      </c>
      <c r="AJ41" s="147">
        <v>4</v>
      </c>
      <c r="AK41" s="147">
        <v>15</v>
      </c>
      <c r="AL41" s="147">
        <v>37</v>
      </c>
      <c r="AM41" s="147">
        <v>85</v>
      </c>
      <c r="AN41" s="147">
        <v>13</v>
      </c>
      <c r="AO41" s="147">
        <v>6</v>
      </c>
      <c r="AP41" s="26">
        <f t="shared" si="16"/>
        <v>2499</v>
      </c>
      <c r="AQ41" s="146">
        <v>0</v>
      </c>
      <c r="AR41" s="146">
        <v>0</v>
      </c>
      <c r="AS41" s="146">
        <v>35</v>
      </c>
      <c r="AT41" s="146">
        <v>1</v>
      </c>
      <c r="AU41" s="146">
        <v>14</v>
      </c>
      <c r="AV41" s="26">
        <f t="shared" si="17"/>
        <v>50</v>
      </c>
      <c r="AW41" s="165">
        <v>22</v>
      </c>
      <c r="AX41" s="165">
        <v>1485</v>
      </c>
      <c r="AY41" s="165">
        <v>70</v>
      </c>
      <c r="AZ41" s="165">
        <v>197</v>
      </c>
      <c r="BA41" s="165">
        <v>156</v>
      </c>
      <c r="BB41" s="165">
        <v>220</v>
      </c>
      <c r="BC41" s="165">
        <v>306</v>
      </c>
      <c r="BD41" s="165">
        <v>37</v>
      </c>
      <c r="BE41" s="27">
        <f t="shared" si="18"/>
        <v>2493</v>
      </c>
      <c r="BF41" s="137">
        <v>0</v>
      </c>
      <c r="BG41" s="137">
        <v>0</v>
      </c>
      <c r="BH41" s="137">
        <v>44</v>
      </c>
      <c r="BI41" s="137">
        <v>1</v>
      </c>
      <c r="BJ41" s="137">
        <v>13</v>
      </c>
      <c r="BK41" s="27">
        <f t="shared" si="19"/>
        <v>58</v>
      </c>
    </row>
    <row r="42" spans="1:63" ht="15">
      <c r="A42" s="167" t="s">
        <v>487</v>
      </c>
      <c r="B42" s="167" t="s">
        <v>489</v>
      </c>
      <c r="C42" s="166">
        <v>145</v>
      </c>
      <c r="D42" s="166">
        <v>44</v>
      </c>
      <c r="E42" s="166">
        <v>1100</v>
      </c>
      <c r="F42" s="166">
        <v>182</v>
      </c>
      <c r="G42" s="166">
        <v>1756</v>
      </c>
      <c r="H42" s="166">
        <v>139</v>
      </c>
      <c r="I42" s="166">
        <v>47</v>
      </c>
      <c r="J42" s="25">
        <f t="shared" si="12"/>
        <v>3413</v>
      </c>
      <c r="K42" s="61">
        <v>0</v>
      </c>
      <c r="L42" s="61">
        <v>0</v>
      </c>
      <c r="M42" s="61">
        <v>12</v>
      </c>
      <c r="N42" s="61">
        <v>4</v>
      </c>
      <c r="O42" s="61">
        <v>28</v>
      </c>
      <c r="P42" s="25">
        <f t="shared" si="13"/>
        <v>44</v>
      </c>
      <c r="Q42" s="63">
        <v>346</v>
      </c>
      <c r="R42" s="63">
        <v>89</v>
      </c>
      <c r="S42" s="63">
        <v>317</v>
      </c>
      <c r="T42" s="63">
        <v>740</v>
      </c>
      <c r="U42" s="63">
        <v>491</v>
      </c>
      <c r="V42" s="63">
        <v>576</v>
      </c>
      <c r="W42" s="63">
        <v>236</v>
      </c>
      <c r="X42" s="25">
        <f t="shared" si="14"/>
        <v>2795</v>
      </c>
      <c r="Y42" s="65">
        <v>612</v>
      </c>
      <c r="Z42" s="65">
        <v>4</v>
      </c>
      <c r="AA42" s="65">
        <v>2</v>
      </c>
      <c r="AB42" s="25">
        <f t="shared" si="15"/>
        <v>618</v>
      </c>
      <c r="AC42" s="147">
        <v>61</v>
      </c>
      <c r="AD42" s="147">
        <v>64</v>
      </c>
      <c r="AE42" s="147">
        <v>686</v>
      </c>
      <c r="AF42" s="147">
        <v>35</v>
      </c>
      <c r="AG42" s="147">
        <v>408</v>
      </c>
      <c r="AH42" s="147">
        <v>1731</v>
      </c>
      <c r="AI42" s="147">
        <v>200</v>
      </c>
      <c r="AJ42" s="147">
        <v>14</v>
      </c>
      <c r="AK42" s="147">
        <v>16</v>
      </c>
      <c r="AL42" s="147">
        <v>57</v>
      </c>
      <c r="AM42" s="147">
        <v>129</v>
      </c>
      <c r="AN42" s="147">
        <v>1</v>
      </c>
      <c r="AO42" s="147">
        <v>4</v>
      </c>
      <c r="AP42" s="26">
        <f t="shared" si="16"/>
        <v>3406</v>
      </c>
      <c r="AQ42" s="146">
        <v>0</v>
      </c>
      <c r="AR42" s="146">
        <v>0</v>
      </c>
      <c r="AS42" s="146">
        <v>36</v>
      </c>
      <c r="AT42" s="146">
        <v>3</v>
      </c>
      <c r="AU42" s="146">
        <v>12</v>
      </c>
      <c r="AV42" s="26">
        <f t="shared" si="17"/>
        <v>51</v>
      </c>
      <c r="AW42" s="165">
        <v>51</v>
      </c>
      <c r="AX42" s="165">
        <v>1767</v>
      </c>
      <c r="AY42" s="165">
        <v>118</v>
      </c>
      <c r="AZ42" s="165">
        <v>159</v>
      </c>
      <c r="BA42" s="165">
        <v>210</v>
      </c>
      <c r="BB42" s="165">
        <v>330</v>
      </c>
      <c r="BC42" s="165">
        <v>694</v>
      </c>
      <c r="BD42" s="165">
        <v>62</v>
      </c>
      <c r="BE42" s="27">
        <f t="shared" si="18"/>
        <v>3391</v>
      </c>
      <c r="BF42" s="137">
        <v>0</v>
      </c>
      <c r="BG42" s="137">
        <v>0</v>
      </c>
      <c r="BH42" s="137">
        <v>52</v>
      </c>
      <c r="BI42" s="137">
        <v>5</v>
      </c>
      <c r="BJ42" s="137">
        <v>9</v>
      </c>
      <c r="BK42" s="27">
        <f t="shared" si="19"/>
        <v>66</v>
      </c>
    </row>
    <row r="43" spans="1:63" ht="15">
      <c r="A43" s="167" t="s">
        <v>487</v>
      </c>
      <c r="B43" s="167" t="s">
        <v>488</v>
      </c>
      <c r="C43" s="166">
        <v>165</v>
      </c>
      <c r="D43" s="166">
        <v>21</v>
      </c>
      <c r="E43" s="166">
        <v>569</v>
      </c>
      <c r="F43" s="166">
        <v>343</v>
      </c>
      <c r="G43" s="166">
        <v>2246</v>
      </c>
      <c r="H43" s="166">
        <v>129</v>
      </c>
      <c r="I43" s="166">
        <v>34</v>
      </c>
      <c r="J43" s="25">
        <f t="shared" si="12"/>
        <v>3507</v>
      </c>
      <c r="K43" s="61">
        <v>0</v>
      </c>
      <c r="L43" s="61">
        <v>0</v>
      </c>
      <c r="M43" s="61">
        <v>27</v>
      </c>
      <c r="N43" s="61">
        <v>6</v>
      </c>
      <c r="O43" s="61">
        <v>25</v>
      </c>
      <c r="P43" s="25">
        <f t="shared" si="13"/>
        <v>58</v>
      </c>
      <c r="Q43" s="63">
        <v>310</v>
      </c>
      <c r="R43" s="63">
        <v>40</v>
      </c>
      <c r="S43" s="63">
        <v>232</v>
      </c>
      <c r="T43" s="63">
        <v>1029</v>
      </c>
      <c r="U43" s="63">
        <v>701</v>
      </c>
      <c r="V43" s="63">
        <v>451</v>
      </c>
      <c r="W43" s="63">
        <v>112</v>
      </c>
      <c r="X43" s="25">
        <f t="shared" si="14"/>
        <v>2875</v>
      </c>
      <c r="Y43" s="65">
        <v>608</v>
      </c>
      <c r="Z43" s="65">
        <v>22</v>
      </c>
      <c r="AA43" s="65">
        <v>2</v>
      </c>
      <c r="AB43" s="25">
        <f t="shared" si="15"/>
        <v>632</v>
      </c>
      <c r="AC43" s="147">
        <v>28</v>
      </c>
      <c r="AD43" s="147">
        <v>52</v>
      </c>
      <c r="AE43" s="147">
        <v>284</v>
      </c>
      <c r="AF43" s="147">
        <v>12</v>
      </c>
      <c r="AG43" s="147">
        <v>663</v>
      </c>
      <c r="AH43" s="147">
        <v>2024</v>
      </c>
      <c r="AI43" s="147">
        <v>173</v>
      </c>
      <c r="AJ43" s="147">
        <v>9</v>
      </c>
      <c r="AK43" s="147">
        <v>22</v>
      </c>
      <c r="AL43" s="147">
        <v>163</v>
      </c>
      <c r="AM43" s="147">
        <v>70</v>
      </c>
      <c r="AN43" s="147">
        <v>2</v>
      </c>
      <c r="AO43" s="147">
        <v>10</v>
      </c>
      <c r="AP43" s="26">
        <f t="shared" si="16"/>
        <v>3512</v>
      </c>
      <c r="AQ43" s="146">
        <v>0</v>
      </c>
      <c r="AR43" s="146">
        <v>0</v>
      </c>
      <c r="AS43" s="146">
        <v>39</v>
      </c>
      <c r="AT43" s="146">
        <v>4</v>
      </c>
      <c r="AU43" s="146">
        <v>10</v>
      </c>
      <c r="AV43" s="26">
        <f t="shared" si="17"/>
        <v>53</v>
      </c>
      <c r="AW43" s="165">
        <v>22</v>
      </c>
      <c r="AX43" s="165">
        <v>1991</v>
      </c>
      <c r="AY43" s="165">
        <v>57</v>
      </c>
      <c r="AZ43" s="165">
        <v>411</v>
      </c>
      <c r="BA43" s="165">
        <v>172</v>
      </c>
      <c r="BB43" s="165">
        <v>554</v>
      </c>
      <c r="BC43" s="165">
        <v>269</v>
      </c>
      <c r="BD43" s="165">
        <v>24</v>
      </c>
      <c r="BE43" s="27">
        <f t="shared" si="18"/>
        <v>3500</v>
      </c>
      <c r="BF43" s="137">
        <v>0</v>
      </c>
      <c r="BG43" s="137">
        <v>0</v>
      </c>
      <c r="BH43" s="137">
        <v>55</v>
      </c>
      <c r="BI43" s="137">
        <v>4</v>
      </c>
      <c r="BJ43" s="137">
        <v>6</v>
      </c>
      <c r="BK43" s="27">
        <f t="shared" si="19"/>
        <v>65</v>
      </c>
    </row>
    <row r="44" spans="1:63" ht="15">
      <c r="A44" s="167" t="s">
        <v>487</v>
      </c>
      <c r="B44" s="167" t="s">
        <v>486</v>
      </c>
      <c r="C44" s="166">
        <v>44</v>
      </c>
      <c r="D44" s="166">
        <v>59</v>
      </c>
      <c r="E44" s="166">
        <v>714</v>
      </c>
      <c r="F44" s="166">
        <v>53</v>
      </c>
      <c r="G44" s="166">
        <v>1220</v>
      </c>
      <c r="H44" s="166">
        <v>125</v>
      </c>
      <c r="I44" s="166">
        <v>47</v>
      </c>
      <c r="J44" s="25">
        <f t="shared" si="12"/>
        <v>2262</v>
      </c>
      <c r="K44" s="61">
        <v>0</v>
      </c>
      <c r="L44" s="61">
        <v>0</v>
      </c>
      <c r="M44" s="61">
        <v>28</v>
      </c>
      <c r="N44" s="61">
        <v>1</v>
      </c>
      <c r="O44" s="61">
        <v>23</v>
      </c>
      <c r="P44" s="25">
        <f t="shared" si="13"/>
        <v>52</v>
      </c>
      <c r="Q44" s="63">
        <v>176</v>
      </c>
      <c r="R44" s="63">
        <v>123</v>
      </c>
      <c r="S44" s="63">
        <v>231</v>
      </c>
      <c r="T44" s="63">
        <v>291</v>
      </c>
      <c r="U44" s="63">
        <v>396</v>
      </c>
      <c r="V44" s="63">
        <v>373</v>
      </c>
      <c r="W44" s="63">
        <v>194</v>
      </c>
      <c r="X44" s="25">
        <f t="shared" si="14"/>
        <v>1784</v>
      </c>
      <c r="Y44" s="65">
        <v>457</v>
      </c>
      <c r="Z44" s="65">
        <v>12</v>
      </c>
      <c r="AA44" s="65">
        <v>9</v>
      </c>
      <c r="AB44" s="25">
        <f t="shared" si="15"/>
        <v>478</v>
      </c>
      <c r="AC44" s="147">
        <v>85</v>
      </c>
      <c r="AD44" s="147">
        <v>59</v>
      </c>
      <c r="AE44" s="147">
        <v>419</v>
      </c>
      <c r="AF44" s="147">
        <v>18</v>
      </c>
      <c r="AG44" s="147">
        <v>94</v>
      </c>
      <c r="AH44" s="147">
        <v>1222</v>
      </c>
      <c r="AI44" s="147">
        <v>182</v>
      </c>
      <c r="AJ44" s="147">
        <v>18</v>
      </c>
      <c r="AK44" s="147">
        <v>9</v>
      </c>
      <c r="AL44" s="147">
        <v>10</v>
      </c>
      <c r="AM44" s="147">
        <v>128</v>
      </c>
      <c r="AN44" s="147">
        <v>18</v>
      </c>
      <c r="AO44" s="147">
        <v>2</v>
      </c>
      <c r="AP44" s="26">
        <f t="shared" si="16"/>
        <v>2264</v>
      </c>
      <c r="AQ44" s="146">
        <v>0</v>
      </c>
      <c r="AR44" s="146">
        <v>0</v>
      </c>
      <c r="AS44" s="146">
        <v>40</v>
      </c>
      <c r="AT44" s="146">
        <v>3</v>
      </c>
      <c r="AU44" s="146">
        <v>7</v>
      </c>
      <c r="AV44" s="26">
        <f t="shared" si="17"/>
        <v>50</v>
      </c>
      <c r="AW44" s="165">
        <v>47</v>
      </c>
      <c r="AX44" s="165">
        <v>1219</v>
      </c>
      <c r="AY44" s="165">
        <v>94</v>
      </c>
      <c r="AZ44" s="165">
        <v>99</v>
      </c>
      <c r="BA44" s="165">
        <v>230</v>
      </c>
      <c r="BB44" s="165">
        <v>86</v>
      </c>
      <c r="BC44" s="165">
        <v>398</v>
      </c>
      <c r="BD44" s="165">
        <v>86</v>
      </c>
      <c r="BE44" s="27">
        <f t="shared" si="18"/>
        <v>2259</v>
      </c>
      <c r="BF44" s="137">
        <v>0</v>
      </c>
      <c r="BG44" s="137">
        <v>0</v>
      </c>
      <c r="BH44" s="137">
        <v>50</v>
      </c>
      <c r="BI44" s="137">
        <v>1</v>
      </c>
      <c r="BJ44" s="137">
        <v>4</v>
      </c>
      <c r="BK44" s="27">
        <f t="shared" si="19"/>
        <v>55</v>
      </c>
    </row>
    <row r="45" spans="1:63" ht="15">
      <c r="A45" s="69"/>
      <c r="B45" s="69"/>
      <c r="J45" s="25"/>
      <c r="P45" s="25"/>
      <c r="X45" s="25"/>
      <c r="AB45" s="25"/>
      <c r="AP45" s="26"/>
      <c r="AV45" s="26"/>
      <c r="BE45" s="27"/>
      <c r="BK45" s="27"/>
    </row>
    <row r="46" spans="1:63" ht="12.75">
      <c r="A46" s="7"/>
      <c r="B46" s="23" t="s">
        <v>485</v>
      </c>
      <c r="C46" s="24">
        <f aca="true" t="shared" si="20" ref="C46:I46">SUM(C26:C44)</f>
        <v>3124</v>
      </c>
      <c r="D46" s="24">
        <f t="shared" si="20"/>
        <v>807</v>
      </c>
      <c r="E46" s="24">
        <f t="shared" si="20"/>
        <v>20197</v>
      </c>
      <c r="F46" s="24">
        <f t="shared" si="20"/>
        <v>4678</v>
      </c>
      <c r="G46" s="24">
        <f t="shared" si="20"/>
        <v>35902</v>
      </c>
      <c r="H46" s="24">
        <f t="shared" si="20"/>
        <v>3316</v>
      </c>
      <c r="I46" s="24">
        <f t="shared" si="20"/>
        <v>1180</v>
      </c>
      <c r="J46" s="25">
        <f>SUM(C46:I46)</f>
        <v>69204</v>
      </c>
      <c r="K46" s="24">
        <f>SUM(K26:K44)</f>
        <v>0</v>
      </c>
      <c r="L46" s="24">
        <f>SUM(L26:L44)</f>
        <v>4</v>
      </c>
      <c r="M46" s="24">
        <f>SUM(M26:M44)</f>
        <v>422</v>
      </c>
      <c r="N46" s="24">
        <f>SUM(N26:N44)</f>
        <v>59</v>
      </c>
      <c r="O46" s="24">
        <f>SUM(O26:O44)</f>
        <v>544</v>
      </c>
      <c r="P46" s="25">
        <f>SUM(K46:O46)</f>
        <v>1029</v>
      </c>
      <c r="Q46" s="24">
        <f aca="true" t="shared" si="21" ref="Q46:W46">SUM(Q26:Q44)</f>
        <v>6548</v>
      </c>
      <c r="R46" s="24">
        <f t="shared" si="21"/>
        <v>1873</v>
      </c>
      <c r="S46" s="24">
        <f t="shared" si="21"/>
        <v>6718</v>
      </c>
      <c r="T46" s="24">
        <f t="shared" si="21"/>
        <v>14980</v>
      </c>
      <c r="U46" s="24">
        <f t="shared" si="21"/>
        <v>11924</v>
      </c>
      <c r="V46" s="24">
        <f t="shared" si="21"/>
        <v>11324</v>
      </c>
      <c r="W46" s="24">
        <f t="shared" si="21"/>
        <v>4074</v>
      </c>
      <c r="X46" s="25">
        <f>SUM(Q46:W46)</f>
        <v>57441</v>
      </c>
      <c r="Y46" s="24">
        <f>SUM(Y26:Y44)</f>
        <v>11453</v>
      </c>
      <c r="Z46" s="24">
        <f>SUM(Z26:Z44)</f>
        <v>203</v>
      </c>
      <c r="AA46" s="24">
        <f>SUM(AA26:AA44)</f>
        <v>107</v>
      </c>
      <c r="AB46" s="25">
        <f>SUM(Y46:AA46)</f>
        <v>11763</v>
      </c>
      <c r="AC46" s="24">
        <f aca="true" t="shared" si="22" ref="AC46:AO46">SUM(AC26:AC44)</f>
        <v>1240</v>
      </c>
      <c r="AD46" s="24">
        <f t="shared" si="22"/>
        <v>1454</v>
      </c>
      <c r="AE46" s="24">
        <f t="shared" si="22"/>
        <v>12366</v>
      </c>
      <c r="AF46" s="24">
        <f t="shared" si="22"/>
        <v>586</v>
      </c>
      <c r="AG46" s="24">
        <f t="shared" si="22"/>
        <v>9338</v>
      </c>
      <c r="AH46" s="24">
        <f t="shared" si="22"/>
        <v>34881</v>
      </c>
      <c r="AI46" s="24">
        <f t="shared" si="22"/>
        <v>4726</v>
      </c>
      <c r="AJ46" s="24">
        <f t="shared" si="22"/>
        <v>268</v>
      </c>
      <c r="AK46" s="24">
        <f t="shared" si="22"/>
        <v>362</v>
      </c>
      <c r="AL46" s="24">
        <f t="shared" si="22"/>
        <v>1028</v>
      </c>
      <c r="AM46" s="24">
        <f t="shared" si="22"/>
        <v>2627</v>
      </c>
      <c r="AN46" s="24">
        <f t="shared" si="22"/>
        <v>159</v>
      </c>
      <c r="AO46" s="24">
        <f t="shared" si="22"/>
        <v>140</v>
      </c>
      <c r="AP46" s="26">
        <f>SUM(AC46:AO46)</f>
        <v>69175</v>
      </c>
      <c r="AQ46" s="24">
        <f>SUM(AQ26:AQ44)</f>
        <v>0</v>
      </c>
      <c r="AR46" s="24">
        <f>SUM(AR26:AR44)</f>
        <v>0</v>
      </c>
      <c r="AS46" s="24">
        <f>SUM(AS26:AS44)</f>
        <v>695</v>
      </c>
      <c r="AT46" s="24">
        <f>SUM(AT26:AT44)</f>
        <v>47</v>
      </c>
      <c r="AU46" s="24">
        <f>SUM(AU26:AU44)</f>
        <v>249</v>
      </c>
      <c r="AV46" s="26">
        <f>SUM(AQ46:AU46)</f>
        <v>991</v>
      </c>
      <c r="AW46" s="24">
        <f aca="true" t="shared" si="23" ref="AW46:BD46">SUM(AW26:AW44)</f>
        <v>719</v>
      </c>
      <c r="AX46" s="24">
        <f t="shared" si="23"/>
        <v>35006</v>
      </c>
      <c r="AY46" s="24">
        <f t="shared" si="23"/>
        <v>2197</v>
      </c>
      <c r="AZ46" s="24">
        <f t="shared" si="23"/>
        <v>4379</v>
      </c>
      <c r="BA46" s="24">
        <f t="shared" si="23"/>
        <v>5598</v>
      </c>
      <c r="BB46" s="24">
        <f t="shared" si="23"/>
        <v>8011</v>
      </c>
      <c r="BC46" s="24">
        <f t="shared" si="23"/>
        <v>11879</v>
      </c>
      <c r="BD46" s="24">
        <f t="shared" si="23"/>
        <v>1179</v>
      </c>
      <c r="BE46" s="27">
        <f>SUM(AW46:BD46)</f>
        <v>68968</v>
      </c>
      <c r="BF46" s="24">
        <f>SUM(BF26:BF44)</f>
        <v>1</v>
      </c>
      <c r="BG46" s="24">
        <f>SUM(BG26:BG44)</f>
        <v>3</v>
      </c>
      <c r="BH46" s="24">
        <f>SUM(BH26:BH44)</f>
        <v>875</v>
      </c>
      <c r="BI46" s="24">
        <f>SUM(BI26:BI44)</f>
        <v>67</v>
      </c>
      <c r="BJ46" s="24">
        <f>SUM(BJ26:BJ44)</f>
        <v>210</v>
      </c>
      <c r="BK46" s="27">
        <f>SUM(BF46:BJ46)</f>
        <v>1156</v>
      </c>
    </row>
    <row r="47" spans="1:63" ht="12.75">
      <c r="A47" s="7"/>
      <c r="B47" s="23"/>
      <c r="C47" s="24"/>
      <c r="D47" s="24"/>
      <c r="E47" s="24"/>
      <c r="F47" s="24"/>
      <c r="G47" s="24"/>
      <c r="H47" s="24"/>
      <c r="I47" s="24"/>
      <c r="J47" s="25"/>
      <c r="K47" s="24"/>
      <c r="L47" s="24"/>
      <c r="M47" s="24"/>
      <c r="N47" s="24"/>
      <c r="O47" s="24"/>
      <c r="P47" s="25"/>
      <c r="Q47" s="24"/>
      <c r="R47" s="24"/>
      <c r="S47" s="24"/>
      <c r="T47" s="24"/>
      <c r="U47" s="24"/>
      <c r="V47" s="24"/>
      <c r="W47" s="24"/>
      <c r="X47" s="25"/>
      <c r="Y47" s="24"/>
      <c r="Z47" s="24"/>
      <c r="AA47" s="24"/>
      <c r="AB47" s="25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6"/>
      <c r="AQ47" s="24"/>
      <c r="AR47" s="24"/>
      <c r="AS47" s="24"/>
      <c r="AT47" s="24"/>
      <c r="AU47" s="24"/>
      <c r="AV47" s="26"/>
      <c r="AW47" s="24"/>
      <c r="AX47" s="24"/>
      <c r="AY47" s="24"/>
      <c r="AZ47" s="24"/>
      <c r="BA47" s="24"/>
      <c r="BB47" s="24"/>
      <c r="BC47" s="24"/>
      <c r="BD47" s="24"/>
      <c r="BE47" s="27"/>
      <c r="BF47" s="24"/>
      <c r="BG47" s="24"/>
      <c r="BH47" s="24"/>
      <c r="BI47" s="24"/>
      <c r="BJ47" s="24"/>
      <c r="BK47" s="27"/>
    </row>
    <row r="48" spans="1:63" ht="12.75">
      <c r="A48" s="28"/>
      <c r="B48" s="29" t="s">
        <v>484</v>
      </c>
      <c r="C48" s="30">
        <f aca="true" t="shared" si="24" ref="C48:I48">C46+C24</f>
        <v>5520</v>
      </c>
      <c r="D48" s="30">
        <f t="shared" si="24"/>
        <v>2276</v>
      </c>
      <c r="E48" s="30">
        <f t="shared" si="24"/>
        <v>44093</v>
      </c>
      <c r="F48" s="30">
        <f t="shared" si="24"/>
        <v>7403</v>
      </c>
      <c r="G48" s="30">
        <f t="shared" si="24"/>
        <v>63772</v>
      </c>
      <c r="H48" s="30">
        <f t="shared" si="24"/>
        <v>5752</v>
      </c>
      <c r="I48" s="30">
        <f t="shared" si="24"/>
        <v>2788</v>
      </c>
      <c r="J48" s="25">
        <f>SUM(C48:I48)</f>
        <v>131604</v>
      </c>
      <c r="K48" s="99">
        <f>K24+K46</f>
        <v>1</v>
      </c>
      <c r="L48" s="99">
        <f>L24+L46</f>
        <v>8</v>
      </c>
      <c r="M48" s="99">
        <f>M24+M46</f>
        <v>683</v>
      </c>
      <c r="N48" s="99">
        <f>N24+N46</f>
        <v>100</v>
      </c>
      <c r="O48" s="99">
        <f>O24+O46</f>
        <v>1448</v>
      </c>
      <c r="P48" s="25">
        <f>SUM(K48:O48)</f>
        <v>2240</v>
      </c>
      <c r="Q48" s="99">
        <f aca="true" t="shared" si="25" ref="Q48:W48">Q24+Q46</f>
        <v>12452</v>
      </c>
      <c r="R48" s="99">
        <f t="shared" si="25"/>
        <v>4837</v>
      </c>
      <c r="S48" s="99">
        <f t="shared" si="25"/>
        <v>13770</v>
      </c>
      <c r="T48" s="99">
        <f t="shared" si="25"/>
        <v>25581</v>
      </c>
      <c r="U48" s="99">
        <f t="shared" si="25"/>
        <v>21658</v>
      </c>
      <c r="V48" s="99">
        <f t="shared" si="25"/>
        <v>21034</v>
      </c>
      <c r="W48" s="99">
        <f t="shared" si="25"/>
        <v>9239</v>
      </c>
      <c r="X48" s="25">
        <f>SUM(Q48:W48)</f>
        <v>108571</v>
      </c>
      <c r="Y48" s="99">
        <f>Y46+Y24</f>
        <v>22358</v>
      </c>
      <c r="Z48" s="99">
        <f>Z46+Z24</f>
        <v>512</v>
      </c>
      <c r="AA48" s="99">
        <f>AA46+AA24</f>
        <v>163</v>
      </c>
      <c r="AB48" s="25">
        <f>SUM(Y48:AA48)</f>
        <v>23033</v>
      </c>
      <c r="AC48" s="99">
        <f aca="true" t="shared" si="26" ref="AC48:AO48">AC46+AC24</f>
        <v>3648</v>
      </c>
      <c r="AD48" s="99">
        <f t="shared" si="26"/>
        <v>2652</v>
      </c>
      <c r="AE48" s="99">
        <f t="shared" si="26"/>
        <v>28016</v>
      </c>
      <c r="AF48" s="99">
        <f t="shared" si="26"/>
        <v>1402</v>
      </c>
      <c r="AG48" s="99">
        <f t="shared" si="26"/>
        <v>14545</v>
      </c>
      <c r="AH48" s="99">
        <f t="shared" si="26"/>
        <v>64042</v>
      </c>
      <c r="AI48" s="99">
        <f t="shared" si="26"/>
        <v>8146</v>
      </c>
      <c r="AJ48" s="99">
        <f t="shared" si="26"/>
        <v>723</v>
      </c>
      <c r="AK48" s="99">
        <f t="shared" si="26"/>
        <v>638</v>
      </c>
      <c r="AL48" s="99">
        <f t="shared" si="26"/>
        <v>1581</v>
      </c>
      <c r="AM48" s="99">
        <f t="shared" si="26"/>
        <v>6197</v>
      </c>
      <c r="AN48" s="99">
        <f t="shared" si="26"/>
        <v>225</v>
      </c>
      <c r="AO48" s="99">
        <f t="shared" si="26"/>
        <v>275</v>
      </c>
      <c r="AP48" s="26">
        <f>SUM(AC48:AO48)</f>
        <v>132090</v>
      </c>
      <c r="AQ48" s="99">
        <f>AQ46+AQ24</f>
        <v>0</v>
      </c>
      <c r="AR48" s="99">
        <f>AR46+AR24</f>
        <v>2</v>
      </c>
      <c r="AS48" s="99">
        <f>AS46+AS24</f>
        <v>1087</v>
      </c>
      <c r="AT48" s="99">
        <f>AT46+AT24</f>
        <v>96</v>
      </c>
      <c r="AU48" s="99">
        <f>AU46+AU24</f>
        <v>452</v>
      </c>
      <c r="AV48" s="26">
        <f>SUM(AQ48:AU48)</f>
        <v>1637</v>
      </c>
      <c r="AW48" s="99">
        <f aca="true" t="shared" si="27" ref="AW48:BD48">AW46+AW24</f>
        <v>1816</v>
      </c>
      <c r="AX48" s="99">
        <f t="shared" si="27"/>
        <v>65366</v>
      </c>
      <c r="AY48" s="99">
        <f t="shared" si="27"/>
        <v>4997</v>
      </c>
      <c r="AZ48" s="99">
        <f t="shared" si="27"/>
        <v>6873</v>
      </c>
      <c r="BA48" s="99">
        <f t="shared" si="27"/>
        <v>9393</v>
      </c>
      <c r="BB48" s="99">
        <f t="shared" si="27"/>
        <v>12427</v>
      </c>
      <c r="BC48" s="99">
        <f t="shared" si="27"/>
        <v>27329</v>
      </c>
      <c r="BD48" s="99">
        <f t="shared" si="27"/>
        <v>3551</v>
      </c>
      <c r="BE48" s="27">
        <f>SUM(AW48:BD48)</f>
        <v>131752</v>
      </c>
      <c r="BF48" s="99">
        <f>BF46+BF24</f>
        <v>1</v>
      </c>
      <c r="BG48" s="99">
        <f>BG46+BG24</f>
        <v>6</v>
      </c>
      <c r="BH48" s="99">
        <f>BH46+BH24</f>
        <v>1397</v>
      </c>
      <c r="BI48" s="99">
        <f>BI46+BI24</f>
        <v>117</v>
      </c>
      <c r="BJ48" s="99">
        <f>BJ46+BJ24</f>
        <v>386</v>
      </c>
      <c r="BK48" s="27">
        <f>SUM(BF48:BJ48)</f>
        <v>1907</v>
      </c>
    </row>
    <row r="50" spans="10:57" ht="12.75">
      <c r="J50" s="31"/>
      <c r="BE50" s="31"/>
    </row>
    <row r="51" ht="12.75">
      <c r="BE51" s="32"/>
    </row>
    <row r="52" spans="1:83" s="33" customFormat="1" ht="12.75">
      <c r="A52" s="24" t="s">
        <v>35</v>
      </c>
      <c r="B52" s="24"/>
      <c r="C52" s="24"/>
      <c r="D52" s="24"/>
      <c r="E52" s="24"/>
      <c r="F52" s="24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 s="3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</row>
    <row r="53" spans="1:75" s="33" customFormat="1" ht="12.75">
      <c r="A53" s="24" t="s">
        <v>36</v>
      </c>
      <c r="B53" s="24"/>
      <c r="C53" s="24"/>
      <c r="D53" s="24"/>
      <c r="G53"/>
      <c r="H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</row>
    <row r="54" spans="1:3" s="33" customFormat="1" ht="15">
      <c r="A54" s="33">
        <v>1</v>
      </c>
      <c r="B54" s="36" t="s">
        <v>37</v>
      </c>
      <c r="C54" s="36"/>
    </row>
    <row r="55" spans="1:3" s="33" customFormat="1" ht="15">
      <c r="A55" s="33">
        <v>2</v>
      </c>
      <c r="B55" s="36" t="s">
        <v>38</v>
      </c>
      <c r="C55" s="36"/>
    </row>
    <row r="56" spans="1:3" s="33" customFormat="1" ht="15">
      <c r="A56" s="33">
        <v>3</v>
      </c>
      <c r="B56" s="36" t="s">
        <v>39</v>
      </c>
      <c r="C56" s="36"/>
    </row>
    <row r="57" spans="1:3" s="33" customFormat="1" ht="15">
      <c r="A57" s="33">
        <v>4</v>
      </c>
      <c r="B57" s="36" t="s">
        <v>40</v>
      </c>
      <c r="C57" s="36"/>
    </row>
    <row r="58" spans="1:3" s="33" customFormat="1" ht="15">
      <c r="A58" s="33">
        <v>5</v>
      </c>
      <c r="B58" s="36" t="s">
        <v>41</v>
      </c>
      <c r="C58" s="36"/>
    </row>
    <row r="59" spans="1:3" s="33" customFormat="1" ht="15">
      <c r="A59" s="33">
        <v>6</v>
      </c>
      <c r="B59" s="36" t="s">
        <v>42</v>
      </c>
      <c r="C59" s="36"/>
    </row>
    <row r="60" spans="1:3" s="33" customFormat="1" ht="15">
      <c r="A60" s="33">
        <v>7</v>
      </c>
      <c r="B60" s="36" t="s">
        <v>43</v>
      </c>
      <c r="C60" s="36"/>
    </row>
    <row r="61" spans="1:83" ht="12.75">
      <c r="A61" s="33"/>
      <c r="B61" s="33"/>
      <c r="C61" s="33"/>
      <c r="D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</row>
    <row r="62" spans="1:75" ht="12.75">
      <c r="A62" s="24" t="s">
        <v>1</v>
      </c>
      <c r="C62" s="33"/>
      <c r="D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</row>
    <row r="63" spans="1:2" ht="15">
      <c r="A63" s="37">
        <v>1</v>
      </c>
      <c r="B63" s="37" t="s">
        <v>44</v>
      </c>
    </row>
    <row r="64" spans="1:2" ht="15">
      <c r="A64" s="37">
        <v>2</v>
      </c>
      <c r="B64" s="37" t="s">
        <v>45</v>
      </c>
    </row>
    <row r="65" spans="1:2" ht="15">
      <c r="A65" s="37">
        <v>3</v>
      </c>
      <c r="B65" s="37" t="s">
        <v>46</v>
      </c>
    </row>
    <row r="66" spans="1:2" ht="15">
      <c r="A66" s="37">
        <v>4</v>
      </c>
      <c r="B66" s="37" t="s">
        <v>56</v>
      </c>
    </row>
    <row r="67" spans="1:2" ht="15">
      <c r="A67" s="37">
        <v>5</v>
      </c>
      <c r="B67" s="37" t="s">
        <v>47</v>
      </c>
    </row>
    <row r="68" spans="1:2" ht="15">
      <c r="A68" s="37">
        <v>6</v>
      </c>
      <c r="B68" s="37" t="s">
        <v>48</v>
      </c>
    </row>
    <row r="69" spans="1:2" ht="15">
      <c r="A69" s="37">
        <v>7</v>
      </c>
      <c r="B69" s="37" t="s">
        <v>49</v>
      </c>
    </row>
    <row r="70" spans="1:2" ht="15">
      <c r="A70" s="37">
        <v>8</v>
      </c>
      <c r="B70" s="37" t="s">
        <v>50</v>
      </c>
    </row>
    <row r="71" spans="1:2" ht="15">
      <c r="A71" s="37">
        <v>9</v>
      </c>
      <c r="B71" s="37" t="s">
        <v>51</v>
      </c>
    </row>
    <row r="72" spans="1:2" ht="15">
      <c r="A72" s="37">
        <v>10</v>
      </c>
      <c r="B72" s="37" t="s">
        <v>52</v>
      </c>
    </row>
    <row r="73" spans="1:2" ht="15">
      <c r="A73" s="37">
        <v>11</v>
      </c>
      <c r="B73" s="37" t="s">
        <v>53</v>
      </c>
    </row>
    <row r="74" spans="1:2" ht="15">
      <c r="A74" s="37">
        <v>12</v>
      </c>
      <c r="B74" s="37" t="s">
        <v>54</v>
      </c>
    </row>
    <row r="75" spans="1:2" ht="15">
      <c r="A75" s="37">
        <v>13</v>
      </c>
      <c r="B75" s="37" t="s">
        <v>55</v>
      </c>
    </row>
    <row r="77" spans="1:2" ht="12.75">
      <c r="A77" s="24" t="s">
        <v>2</v>
      </c>
      <c r="B77" s="33"/>
    </row>
    <row r="78" spans="1:4" ht="15">
      <c r="A78" s="148">
        <v>1</v>
      </c>
      <c r="B78" s="148" t="s">
        <v>483</v>
      </c>
      <c r="C78" s="148"/>
      <c r="D78" s="33"/>
    </row>
    <row r="79" spans="1:4" ht="15">
      <c r="A79" s="148">
        <v>2</v>
      </c>
      <c r="B79" s="148" t="s">
        <v>482</v>
      </c>
      <c r="C79" s="148"/>
      <c r="D79" s="33"/>
    </row>
    <row r="80" spans="1:4" ht="15">
      <c r="A80" s="148">
        <v>3</v>
      </c>
      <c r="B80" s="148" t="s">
        <v>481</v>
      </c>
      <c r="C80" s="148"/>
      <c r="D80" s="33"/>
    </row>
    <row r="81" spans="1:4" ht="15">
      <c r="A81" s="148">
        <v>4</v>
      </c>
      <c r="B81" s="148" t="s">
        <v>480</v>
      </c>
      <c r="C81" s="148"/>
      <c r="D81" s="33"/>
    </row>
    <row r="82" spans="1:4" ht="15">
      <c r="A82" s="148">
        <v>5</v>
      </c>
      <c r="B82" s="148" t="s">
        <v>479</v>
      </c>
      <c r="C82" s="148"/>
      <c r="D82" s="33"/>
    </row>
    <row r="83" spans="1:4" ht="15">
      <c r="A83" s="148">
        <v>6</v>
      </c>
      <c r="B83" s="148" t="s">
        <v>478</v>
      </c>
      <c r="C83" s="148"/>
      <c r="D83" s="33"/>
    </row>
    <row r="84" spans="1:4" ht="15">
      <c r="A84" s="148">
        <v>7</v>
      </c>
      <c r="B84" s="148" t="s">
        <v>477</v>
      </c>
      <c r="C84" s="148"/>
      <c r="D84" s="33"/>
    </row>
    <row r="85" spans="1:4" ht="15">
      <c r="A85" s="148">
        <v>8</v>
      </c>
      <c r="B85" s="148" t="s">
        <v>476</v>
      </c>
      <c r="C85" s="148"/>
      <c r="D85" s="33"/>
    </row>
    <row r="86" spans="1:4" ht="12.75">
      <c r="A86" s="33"/>
      <c r="B86" s="33"/>
      <c r="C86" s="33"/>
      <c r="D86" s="33"/>
    </row>
    <row r="87" spans="1:4" ht="12.75">
      <c r="A87" s="33"/>
      <c r="B87" s="33"/>
      <c r="C87" s="33"/>
      <c r="D87" s="33"/>
    </row>
  </sheetData>
  <sheetProtection/>
  <mergeCells count="13">
    <mergeCell ref="AW1:BK1"/>
    <mergeCell ref="BF2:BK2"/>
    <mergeCell ref="Y2:AB2"/>
    <mergeCell ref="AC2:AP2"/>
    <mergeCell ref="AQ2:AV2"/>
    <mergeCell ref="AW2:BE2"/>
    <mergeCell ref="AC1:AV1"/>
    <mergeCell ref="C2:J2"/>
    <mergeCell ref="K2:P2"/>
    <mergeCell ref="Q2:X2"/>
    <mergeCell ref="A1:B1"/>
    <mergeCell ref="C1:AB1"/>
    <mergeCell ref="A2:B2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vlramos</dc:creator>
  <cp:keywords/>
  <dc:description/>
  <cp:lastModifiedBy>sgarrett</cp:lastModifiedBy>
  <dcterms:created xsi:type="dcterms:W3CDTF">2008-05-03T10:10:40Z</dcterms:created>
  <dcterms:modified xsi:type="dcterms:W3CDTF">2012-05-18T13:33:07Z</dcterms:modified>
  <cp:category/>
  <cp:version/>
  <cp:contentType/>
  <cp:contentStatus/>
</cp:coreProperties>
</file>