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<sst xmlns="http://schemas.openxmlformats.org/spreadsheetml/2006/main" count="619" uniqueCount="68">
  <si>
    <t>Boris Johnson</t>
  </si>
  <si>
    <t>Ken Livingstone</t>
  </si>
  <si>
    <t>Conservative Party</t>
  </si>
  <si>
    <t>Labour Party</t>
  </si>
  <si>
    <t>Liberal Democrat</t>
  </si>
  <si>
    <t>Green Party</t>
  </si>
  <si>
    <t>British National Party</t>
  </si>
  <si>
    <t>Christian Peoples Alliance and Christian Party</t>
  </si>
  <si>
    <t>UK Independence Party</t>
  </si>
  <si>
    <t>Brian Paddick</t>
  </si>
  <si>
    <t>Sian Berry</t>
  </si>
  <si>
    <t>Richard Barnbrook</t>
  </si>
  <si>
    <t>Alan Craig</t>
  </si>
  <si>
    <t>Gerard Batten</t>
  </si>
  <si>
    <t>Lindsey German</t>
  </si>
  <si>
    <t>Left List</t>
  </si>
  <si>
    <t>Matt O'Connor</t>
  </si>
  <si>
    <t>English Democrats</t>
  </si>
  <si>
    <t>Winston McKenzie</t>
  </si>
  <si>
    <t>Independent</t>
  </si>
  <si>
    <t>Electorate</t>
  </si>
  <si>
    <t>Turnout</t>
  </si>
  <si>
    <t>Change in turnout from 2004</t>
  </si>
  <si>
    <t>Rejected votes totals include</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</si>
  <si>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</si>
  <si>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 “Blank votes” refers to ballot papers where no 1st choice and no 2nd choice have been marked, and no vote has been counted. (This data is only available for 2008.)</t>
  </si>
  <si>
    <t>*** “No 2nd preference” refers to ballot papers where voters have only made 1st choice vote and no 2nd choice vote. The first choice vote has been counted. (This data is only available for 2008.)</t>
  </si>
  <si>
    <t>Candidate name</t>
  </si>
  <si>
    <t>Party</t>
  </si>
  <si>
    <t>1st choice votes</t>
  </si>
  <si>
    <t>1st choice %</t>
  </si>
  <si>
    <t>2nd choice votes</t>
  </si>
  <si>
    <t>2nd choice %</t>
  </si>
  <si>
    <t>Total votes</t>
  </si>
  <si>
    <t>* On papers where the 1st and 2nd choice votes are for the top two candidates, the 2nd choice votes are not counted</t>
  </si>
  <si>
    <t>Papers counted/turnout</t>
  </si>
  <si>
    <t>Good votes (1st choice)</t>
  </si>
  <si>
    <t>Good votes (2nd choice)</t>
  </si>
  <si>
    <t>Rejected votes (1st choice) *</t>
  </si>
  <si>
    <t>Rejected votes (2nd choice) *</t>
  </si>
  <si>
    <t>Blank (no votes cast) **</t>
  </si>
  <si>
    <t>No second preference ***</t>
  </si>
  <si>
    <t>2008 (%)</t>
  </si>
  <si>
    <t>2008 election for the Mayor of London</t>
  </si>
  <si>
    <t xml:space="preserve">Barnet and Camden election results </t>
  </si>
  <si>
    <t xml:space="preserve">2008 election for the Mayor of London </t>
  </si>
  <si>
    <t>Bexley and Bromley election results</t>
  </si>
  <si>
    <t>Brent and Harrow election results</t>
  </si>
  <si>
    <t>City and East election results</t>
  </si>
  <si>
    <t>Croydon and Sutton election results</t>
  </si>
  <si>
    <t xml:space="preserve">Ealing and Hillingdon election results </t>
  </si>
  <si>
    <t xml:space="preserve">Enfield and Haringey election results </t>
  </si>
  <si>
    <t xml:space="preserve">Greenwich and Lewisham election results </t>
  </si>
  <si>
    <t xml:space="preserve">Havering and Redbridge election results </t>
  </si>
  <si>
    <t>Lambeth and Southwark election results</t>
  </si>
  <si>
    <t>Merton and Wandsworth election results</t>
  </si>
  <si>
    <t xml:space="preserve">North East election results </t>
  </si>
  <si>
    <t xml:space="preserve">South West election results </t>
  </si>
  <si>
    <t xml:space="preserve">West Central election results </t>
  </si>
  <si>
    <t>Rejected votes (1st choice) **</t>
  </si>
  <si>
    <t>Rejected votes (2nd choice) ***</t>
  </si>
  <si>
    <t>Blank (no votes cast) ***</t>
  </si>
  <si>
    <t>No second preference ****</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</si>
  <si>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</si>
  <si>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 “Blank votes” refers to ballot papers where no 1st choice and no 2nd choice have been marked, and no vote has been counted. (This data is only available for 2008.)</t>
  </si>
  <si>
    <t>**** “No 2nd preference” refers to ballot papers where voters have only made 1st choice vote and no 2nd choice vote. The first choice vote has been counted. (This data is only available for 2008.)</t>
  </si>
  <si>
    <t xml:space="preserve">London election results </t>
  </si>
  <si>
    <t>Valid 2nd choice votes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</si>
</sst>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8">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b/>
      <i/>
      <sz val="10"/>
      <color indexed="48"/>
      <name val="Arial"/>
      <family val="2"/>
    </font>
    <font>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4" fontId="0" fillId="0" borderId="0" xfId="0" applyNumberFormat="1" applyAlignment="1">
      <alignment horizontal="right"/>
    </xf>
    <xf numFmtId="0" fontId="0" fillId="0" borderId="0" xfId="0" applyAlignment="1">
      <alignment/>
    </xf>
    <xf numFmtId="10" fontId="0" fillId="0" borderId="0" xfId="0" applyNumberFormat="1" applyAlignment="1">
      <alignment horizontal="right"/>
    </xf>
    <xf numFmtId="3" fontId="0" fillId="0" borderId="0" xfId="0" applyNumberFormat="1" applyFill="1" applyAlignment="1">
      <alignment/>
    </xf>
    <xf numFmtId="0" fontId="4" fillId="0" borderId="0" xfId="0" applyFont="1" applyAlignment="1">
      <alignment vertical="center"/>
    </xf>
    <xf numFmtId="0" fontId="4" fillId="0" borderId="0" xfId="0" applyFont="1" applyAlignment="1">
      <alignment vertical="center" wrapText="1"/>
    </xf>
    <xf numFmtId="2" fontId="0" fillId="0" borderId="0" xfId="0" applyNumberFormat="1" applyAlignment="1">
      <alignment vertical="center"/>
    </xf>
    <xf numFmtId="0" fontId="7" fillId="0" borderId="0" xfId="0" applyFont="1" applyAlignment="1">
      <alignment/>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wrapText="1"/>
    </xf>
    <xf numFmtId="0" fontId="6" fillId="0" borderId="0" xfId="0" applyFont="1" applyAlignment="1">
      <alignment horizontal="left"/>
    </xf>
    <xf numFmtId="0" fontId="0" fillId="0" borderId="0" xfId="0" applyAlignment="1">
      <alignment horizont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F6" sqref="F6"/>
    </sheetView>
  </sheetViews>
  <sheetFormatPr defaultColWidth="9.140625" defaultRowHeight="12.75"/>
  <cols>
    <col min="1" max="1" width="28.7109375" style="0" customWidth="1"/>
    <col min="2" max="2" width="13.8515625" style="0" customWidth="1"/>
    <col min="3" max="3" width="10.28125" style="0" customWidth="1"/>
    <col min="4" max="4" width="15.421875" style="0" bestFit="1" customWidth="1"/>
    <col min="5" max="5" width="12.00390625" style="0" bestFit="1" customWidth="1"/>
    <col min="6" max="6" width="16.28125" style="0" bestFit="1" customWidth="1"/>
    <col min="7" max="7" width="12.8515625" style="0" bestFit="1" customWidth="1"/>
    <col min="8" max="8" width="13.7109375" style="0" bestFit="1" customWidth="1"/>
    <col min="9" max="9" width="10.8515625" style="0" bestFit="1" customWidth="1"/>
  </cols>
  <sheetData>
    <row r="1" spans="1:6" ht="19.5" customHeight="1">
      <c r="A1" s="23" t="s">
        <v>45</v>
      </c>
      <c r="B1" s="23"/>
      <c r="C1" s="23"/>
      <c r="D1" s="23"/>
      <c r="E1" s="23"/>
      <c r="F1" s="23"/>
    </row>
    <row r="2" spans="1:6" ht="12.75">
      <c r="A2" s="24" t="s">
        <v>66</v>
      </c>
      <c r="B2" s="24"/>
      <c r="C2" s="24"/>
      <c r="D2" s="24"/>
      <c r="E2" s="24"/>
      <c r="F2" s="24"/>
    </row>
    <row r="3" spans="1:6" ht="12.75">
      <c r="A3" s="25"/>
      <c r="B3" s="25"/>
      <c r="C3" s="25"/>
      <c r="D3" s="25"/>
      <c r="E3" s="25"/>
      <c r="F3" s="25"/>
    </row>
    <row r="4" spans="1:9" ht="25.5">
      <c r="A4" s="15" t="s">
        <v>27</v>
      </c>
      <c r="B4" s="22" t="s">
        <v>28</v>
      </c>
      <c r="C4" s="22"/>
      <c r="D4" s="15" t="s">
        <v>29</v>
      </c>
      <c r="E4" s="15" t="s">
        <v>30</v>
      </c>
      <c r="F4" s="15" t="s">
        <v>31</v>
      </c>
      <c r="G4" s="15" t="s">
        <v>32</v>
      </c>
      <c r="H4" s="16" t="s">
        <v>67</v>
      </c>
      <c r="I4" s="15" t="s">
        <v>33</v>
      </c>
    </row>
    <row r="5" spans="1:9" ht="12.75">
      <c r="A5" t="s">
        <v>0</v>
      </c>
      <c r="B5" s="20" t="s">
        <v>2</v>
      </c>
      <c r="C5" s="20"/>
      <c r="D5" s="1">
        <v>1043761</v>
      </c>
      <c r="E5" s="3">
        <f>D5/B23*100</f>
        <v>43.20277918738654</v>
      </c>
      <c r="F5" s="1">
        <v>257792</v>
      </c>
      <c r="G5">
        <v>12.86</v>
      </c>
      <c r="H5" s="14">
        <f>I5-D5</f>
        <v>124977</v>
      </c>
      <c r="I5" s="1">
        <v>1168738</v>
      </c>
    </row>
    <row r="6" spans="1:9" ht="12.75">
      <c r="A6" t="s">
        <v>1</v>
      </c>
      <c r="B6" s="20" t="s">
        <v>3</v>
      </c>
      <c r="C6" s="20"/>
      <c r="D6" s="1">
        <v>893877</v>
      </c>
      <c r="E6" s="3">
        <f>D6/B23*100</f>
        <v>36.998863390837094</v>
      </c>
      <c r="F6" s="1">
        <v>303198</v>
      </c>
      <c r="G6">
        <v>15.13</v>
      </c>
      <c r="H6" s="14">
        <f>I6-D6</f>
        <v>135089</v>
      </c>
      <c r="I6" s="1">
        <v>1028966</v>
      </c>
    </row>
    <row r="7" spans="1:7" ht="12.75">
      <c r="A7" t="s">
        <v>9</v>
      </c>
      <c r="B7" s="20" t="s">
        <v>4</v>
      </c>
      <c r="C7" s="20"/>
      <c r="D7" s="1">
        <v>236685</v>
      </c>
      <c r="E7" s="3">
        <f>D7/B23*100</f>
        <v>9.796734877013591</v>
      </c>
      <c r="F7" s="1">
        <v>641412</v>
      </c>
      <c r="G7">
        <v>32.01</v>
      </c>
    </row>
    <row r="8" spans="1:7" ht="12.75">
      <c r="A8" t="s">
        <v>10</v>
      </c>
      <c r="B8" s="20" t="s">
        <v>5</v>
      </c>
      <c r="C8" s="20"/>
      <c r="D8" s="1">
        <v>77374</v>
      </c>
      <c r="E8" s="3">
        <f>D8/B23*100</f>
        <v>3.2026218998840212</v>
      </c>
      <c r="F8" s="1">
        <v>331727</v>
      </c>
      <c r="G8">
        <v>16.55</v>
      </c>
    </row>
    <row r="9" spans="1:7" ht="12.75">
      <c r="A9" t="s">
        <v>11</v>
      </c>
      <c r="B9" s="20" t="s">
        <v>6</v>
      </c>
      <c r="C9" s="20"/>
      <c r="D9" s="1">
        <v>69710</v>
      </c>
      <c r="E9" s="3">
        <f>D9/B23*100</f>
        <v>2.885397842181031</v>
      </c>
      <c r="F9" s="1">
        <v>128609</v>
      </c>
      <c r="G9">
        <v>6.42</v>
      </c>
    </row>
    <row r="10" spans="1:7" ht="29.25" customHeight="1">
      <c r="A10" s="8" t="s">
        <v>12</v>
      </c>
      <c r="B10" s="21" t="s">
        <v>7</v>
      </c>
      <c r="C10" s="21"/>
      <c r="D10" s="9">
        <v>39249</v>
      </c>
      <c r="E10" s="17">
        <f>D10/B23*100</f>
        <v>1.624572943734949</v>
      </c>
      <c r="F10" s="9">
        <v>80140</v>
      </c>
      <c r="G10" s="17">
        <v>4</v>
      </c>
    </row>
    <row r="11" spans="1:7" ht="12" customHeight="1">
      <c r="A11" t="s">
        <v>13</v>
      </c>
      <c r="B11" s="20" t="s">
        <v>8</v>
      </c>
      <c r="C11" s="20"/>
      <c r="D11" s="1">
        <v>22422</v>
      </c>
      <c r="E11" s="3">
        <f>D11/B23*100</f>
        <v>0.9280790477317901</v>
      </c>
      <c r="F11" s="1">
        <v>113651</v>
      </c>
      <c r="G11">
        <v>5.67</v>
      </c>
    </row>
    <row r="12" spans="1:7" ht="12.75">
      <c r="A12" t="s">
        <v>14</v>
      </c>
      <c r="B12" s="20" t="s">
        <v>15</v>
      </c>
      <c r="C12" s="20"/>
      <c r="D12" s="1">
        <v>16796</v>
      </c>
      <c r="E12" s="3">
        <f>D12/B23*100</f>
        <v>0.6952107611142246</v>
      </c>
      <c r="F12" s="1">
        <v>35057</v>
      </c>
      <c r="G12">
        <v>1.75</v>
      </c>
    </row>
    <row r="13" spans="1:7" ht="12.75">
      <c r="A13" t="s">
        <v>16</v>
      </c>
      <c r="B13" s="20" t="s">
        <v>17</v>
      </c>
      <c r="C13" s="20"/>
      <c r="D13" s="1">
        <v>10695</v>
      </c>
      <c r="E13" s="3">
        <f>D13/B23*100</f>
        <v>0.442681536682343</v>
      </c>
      <c r="F13" s="1">
        <v>73538</v>
      </c>
      <c r="G13">
        <v>3.67</v>
      </c>
    </row>
    <row r="14" spans="1:7" ht="12.75">
      <c r="A14" t="s">
        <v>18</v>
      </c>
      <c r="B14" s="20" t="s">
        <v>19</v>
      </c>
      <c r="C14" s="20"/>
      <c r="D14" s="1">
        <v>5389</v>
      </c>
      <c r="E14" s="3">
        <f>D14/B23*100</f>
        <v>0.2230585134344223</v>
      </c>
      <c r="F14" s="1">
        <v>38954</v>
      </c>
      <c r="G14">
        <v>1.94</v>
      </c>
    </row>
    <row r="15" spans="2:3" ht="12.75">
      <c r="B15" s="12"/>
      <c r="C15" s="12"/>
    </row>
    <row r="16" ht="12.75">
      <c r="A16" t="s">
        <v>34</v>
      </c>
    </row>
    <row r="18" spans="1:3" ht="12.75">
      <c r="A18" s="2" t="s">
        <v>20</v>
      </c>
      <c r="B18" s="5">
        <v>5419913</v>
      </c>
      <c r="C18" s="5"/>
    </row>
    <row r="19" spans="1:2" ht="12.75">
      <c r="A19" s="2" t="s">
        <v>35</v>
      </c>
      <c r="B19" s="5">
        <v>2456990</v>
      </c>
    </row>
    <row r="20" spans="1:2" ht="12.75">
      <c r="A20" s="2" t="s">
        <v>21</v>
      </c>
      <c r="B20" s="13">
        <v>0.4533</v>
      </c>
    </row>
    <row r="21" spans="1:2" ht="12.75">
      <c r="A21" s="2" t="s">
        <v>22</v>
      </c>
      <c r="B21" s="13">
        <v>0.0838</v>
      </c>
    </row>
    <row r="22" spans="1:2" ht="12.75">
      <c r="A22" s="2"/>
      <c r="B22" s="13"/>
    </row>
    <row r="23" spans="1:2" ht="12.75">
      <c r="A23" s="2" t="s">
        <v>36</v>
      </c>
      <c r="B23" s="5">
        <v>2415958</v>
      </c>
    </row>
    <row r="24" spans="1:2" ht="12.75">
      <c r="A24" s="2" t="s">
        <v>37</v>
      </c>
      <c r="B24" s="5">
        <v>2004078</v>
      </c>
    </row>
    <row r="25" spans="1:3" ht="12.75">
      <c r="A25" s="2" t="s">
        <v>59</v>
      </c>
      <c r="B25" s="1">
        <f>B19-B23</f>
        <v>41032</v>
      </c>
      <c r="C25" s="1"/>
    </row>
    <row r="26" spans="1:3" ht="12.75">
      <c r="A26" s="2" t="s">
        <v>60</v>
      </c>
      <c r="B26" s="5">
        <v>412054</v>
      </c>
      <c r="C26" s="5"/>
    </row>
    <row r="27" spans="1:2" ht="12.75">
      <c r="A27" t="s">
        <v>23</v>
      </c>
      <c r="B27" s="5"/>
    </row>
    <row r="28" spans="1:2" ht="12.75">
      <c r="A28" s="2" t="s">
        <v>61</v>
      </c>
      <c r="B28" s="5">
        <v>13034</v>
      </c>
    </row>
    <row r="29" spans="1:2" ht="12.75">
      <c r="A29" s="2" t="s">
        <v>62</v>
      </c>
      <c r="B29" s="5">
        <v>407840</v>
      </c>
    </row>
    <row r="31" spans="1:5" ht="12.75">
      <c r="A31" s="19" t="s">
        <v>63</v>
      </c>
      <c r="B31" s="19"/>
      <c r="C31" s="19"/>
      <c r="D31" s="19"/>
      <c r="E31" s="19"/>
    </row>
    <row r="32" spans="1:5" ht="12.75">
      <c r="A32" s="19" t="s">
        <v>64</v>
      </c>
      <c r="B32" s="19"/>
      <c r="C32" s="19"/>
      <c r="D32" s="19"/>
      <c r="E32" s="19"/>
    </row>
    <row r="33" spans="1:5" ht="12.75">
      <c r="A33" s="19" t="s">
        <v>65</v>
      </c>
      <c r="B33" s="19"/>
      <c r="C33" s="19"/>
      <c r="D33" s="19"/>
      <c r="E33" s="19"/>
    </row>
  </sheetData>
  <mergeCells count="17">
    <mergeCell ref="A1:F1"/>
    <mergeCell ref="A2:F2"/>
    <mergeCell ref="A3:F3"/>
    <mergeCell ref="B4:C4"/>
    <mergeCell ref="B5:C5"/>
    <mergeCell ref="B6:C6"/>
    <mergeCell ref="B7:C7"/>
    <mergeCell ref="B8:C8"/>
    <mergeCell ref="B9:C9"/>
    <mergeCell ref="B10:C10"/>
    <mergeCell ref="B12:C12"/>
    <mergeCell ref="A32:E32"/>
    <mergeCell ref="A33:E33"/>
    <mergeCell ref="B11:C11"/>
    <mergeCell ref="B13:C13"/>
    <mergeCell ref="B14:C14"/>
    <mergeCell ref="A31:E3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9"/>
  <sheetViews>
    <sheetView workbookViewId="0" topLeftCell="A1">
      <selection activeCell="E17" sqref="D17:E25"/>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s="18" customFormat="1" ht="12.75">
      <c r="A2" s="24" t="s">
        <v>53</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87302</v>
      </c>
      <c r="E5" s="6">
        <v>52.78</v>
      </c>
      <c r="F5" s="1">
        <v>19649</v>
      </c>
      <c r="G5" s="6">
        <v>14.13</v>
      </c>
      <c r="H5" s="1"/>
      <c r="I5" s="1"/>
    </row>
    <row r="6" spans="1:9" ht="12.75">
      <c r="A6" t="s">
        <v>1</v>
      </c>
      <c r="B6" s="20" t="s">
        <v>3</v>
      </c>
      <c r="C6" s="20"/>
      <c r="D6" s="1">
        <v>45915</v>
      </c>
      <c r="E6" s="6">
        <v>27.76</v>
      </c>
      <c r="F6" s="1">
        <v>15866</v>
      </c>
      <c r="G6" s="6">
        <v>11.41</v>
      </c>
      <c r="H6" s="1"/>
      <c r="I6" s="1"/>
    </row>
    <row r="7" spans="1:7" ht="12.75">
      <c r="A7" t="s">
        <v>9</v>
      </c>
      <c r="B7" s="4" t="s">
        <v>4</v>
      </c>
      <c r="C7" s="4"/>
      <c r="D7" s="1">
        <v>12149</v>
      </c>
      <c r="E7" s="6">
        <v>7.34</v>
      </c>
      <c r="F7" s="1">
        <v>41283</v>
      </c>
      <c r="G7" s="6">
        <v>29.68</v>
      </c>
    </row>
    <row r="8" spans="1:7" ht="12.75">
      <c r="A8" t="s">
        <v>11</v>
      </c>
      <c r="B8" s="20" t="s">
        <v>6</v>
      </c>
      <c r="C8" s="20"/>
      <c r="D8" s="1">
        <v>9563</v>
      </c>
      <c r="E8" s="6">
        <v>5.78</v>
      </c>
      <c r="F8" s="1">
        <v>17362</v>
      </c>
      <c r="G8" s="6">
        <v>12.48</v>
      </c>
    </row>
    <row r="9" spans="1:7" ht="29.25" customHeight="1">
      <c r="A9" s="8" t="s">
        <v>12</v>
      </c>
      <c r="B9" s="21" t="s">
        <v>7</v>
      </c>
      <c r="C9" s="21"/>
      <c r="D9" s="9">
        <v>2957</v>
      </c>
      <c r="E9" s="10">
        <v>1.79</v>
      </c>
      <c r="F9" s="9">
        <v>5505</v>
      </c>
      <c r="G9" s="10">
        <v>3.96</v>
      </c>
    </row>
    <row r="10" spans="1:7" ht="12.75">
      <c r="A10" t="s">
        <v>10</v>
      </c>
      <c r="B10" s="20" t="s">
        <v>5</v>
      </c>
      <c r="C10" s="20"/>
      <c r="D10" s="1">
        <v>2906</v>
      </c>
      <c r="E10" s="6">
        <v>1.76</v>
      </c>
      <c r="F10" s="1">
        <v>15814</v>
      </c>
      <c r="G10" s="6">
        <v>11.37</v>
      </c>
    </row>
    <row r="11" spans="1:7" ht="12.75">
      <c r="A11" t="s">
        <v>13</v>
      </c>
      <c r="B11" s="20" t="s">
        <v>8</v>
      </c>
      <c r="C11" s="20"/>
      <c r="D11" s="1">
        <v>2537</v>
      </c>
      <c r="E11" s="6">
        <v>1.53</v>
      </c>
      <c r="F11" s="1">
        <v>12144</v>
      </c>
      <c r="G11" s="6">
        <v>8.73</v>
      </c>
    </row>
    <row r="12" spans="1:7" ht="12.75">
      <c r="A12" t="s">
        <v>16</v>
      </c>
      <c r="B12" s="20" t="s">
        <v>17</v>
      </c>
      <c r="C12" s="20"/>
      <c r="D12" s="1">
        <v>1050</v>
      </c>
      <c r="E12" s="6">
        <v>0.63</v>
      </c>
      <c r="F12" s="1">
        <v>6998</v>
      </c>
      <c r="G12" s="6">
        <v>5.03</v>
      </c>
    </row>
    <row r="13" spans="1:7" ht="13.5" customHeight="1">
      <c r="A13" t="s">
        <v>14</v>
      </c>
      <c r="B13" s="20" t="s">
        <v>15</v>
      </c>
      <c r="C13" s="20"/>
      <c r="D13" s="1">
        <v>671</v>
      </c>
      <c r="E13" s="6">
        <v>0.41</v>
      </c>
      <c r="F13" s="1">
        <v>1669</v>
      </c>
      <c r="G13" s="6">
        <v>1.2</v>
      </c>
    </row>
    <row r="14" spans="1:7" ht="12.75">
      <c r="A14" t="s">
        <v>18</v>
      </c>
      <c r="B14" s="20" t="s">
        <v>19</v>
      </c>
      <c r="C14" s="20"/>
      <c r="D14" s="1">
        <v>368</v>
      </c>
      <c r="E14" s="6">
        <v>0.22</v>
      </c>
      <c r="F14" s="1">
        <v>2810</v>
      </c>
      <c r="G14" s="6">
        <v>2.02</v>
      </c>
    </row>
    <row r="16" spans="2:3" ht="12.75">
      <c r="B16" s="2"/>
      <c r="C16" s="7" t="s">
        <v>42</v>
      </c>
    </row>
    <row r="17" spans="1:3" ht="12.75">
      <c r="A17" s="2" t="s">
        <v>20</v>
      </c>
      <c r="B17" s="5">
        <v>369407</v>
      </c>
      <c r="C17" s="5"/>
    </row>
    <row r="18" spans="1:3" ht="12.75">
      <c r="A18" s="2" t="s">
        <v>35</v>
      </c>
      <c r="B18" s="5">
        <v>168101</v>
      </c>
      <c r="C18" s="3">
        <f>B18/B17*100</f>
        <v>45.505634706434904</v>
      </c>
    </row>
    <row r="19" spans="1:4" ht="12.75">
      <c r="A19" s="2" t="s">
        <v>36</v>
      </c>
      <c r="B19" s="5">
        <v>165418</v>
      </c>
      <c r="C19" s="3">
        <f>B19/B18*100</f>
        <v>98.40393572911523</v>
      </c>
      <c r="D19" s="3"/>
    </row>
    <row r="20" spans="1:3" ht="12.75">
      <c r="A20" s="2" t="s">
        <v>37</v>
      </c>
      <c r="B20" s="5">
        <v>139100</v>
      </c>
      <c r="C20" s="3">
        <f>B20/B18*100</f>
        <v>82.74787181515875</v>
      </c>
    </row>
    <row r="21" spans="1:4" ht="12.75">
      <c r="A21" s="2" t="s">
        <v>38</v>
      </c>
      <c r="B21" s="5">
        <v>2683</v>
      </c>
      <c r="C21" s="3">
        <f>B21/B18*100</f>
        <v>1.5960642708847659</v>
      </c>
      <c r="D21" s="3"/>
    </row>
    <row r="22" spans="1:3" ht="12.75">
      <c r="A22" s="2" t="s">
        <v>39</v>
      </c>
      <c r="B22" s="5">
        <v>26317</v>
      </c>
      <c r="C22" s="3">
        <f>B22/B18*100</f>
        <v>15.655469033497718</v>
      </c>
    </row>
    <row r="23" spans="1:3" ht="12.75">
      <c r="A23" t="s">
        <v>23</v>
      </c>
      <c r="B23" s="5"/>
      <c r="C23" s="3"/>
    </row>
    <row r="24" spans="1:3" ht="12.75">
      <c r="A24" s="2" t="s">
        <v>40</v>
      </c>
      <c r="B24" s="5">
        <v>729</v>
      </c>
      <c r="C24" s="3">
        <f>B24/B18*100</f>
        <v>0.43366785444464934</v>
      </c>
    </row>
    <row r="25" spans="1:3" ht="12.75">
      <c r="A25" s="2" t="s">
        <v>41</v>
      </c>
      <c r="B25" s="5">
        <v>26171</v>
      </c>
      <c r="C25" s="3">
        <f>B25/B18*100</f>
        <v>15.568616486517033</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1:C11"/>
    <mergeCell ref="B13:C13"/>
    <mergeCell ref="A29:E29"/>
    <mergeCell ref="B12:C12"/>
    <mergeCell ref="B14:C14"/>
    <mergeCell ref="A27:E27"/>
    <mergeCell ref="A28:E28"/>
    <mergeCell ref="B6:C6"/>
    <mergeCell ref="B5:C5"/>
    <mergeCell ref="B10:C10"/>
    <mergeCell ref="B8:C8"/>
    <mergeCell ref="B9:C9"/>
    <mergeCell ref="A1:F1"/>
    <mergeCell ref="A2:F2"/>
    <mergeCell ref="A3:F3"/>
    <mergeCell ref="B4: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9"/>
  <sheetViews>
    <sheetView workbookViewId="0" topLeftCell="A1">
      <selection activeCell="A7" sqref="A7"/>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ht="12.75">
      <c r="A2" s="24" t="s">
        <v>54</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80172</v>
      </c>
      <c r="E5" s="6">
        <v>48.92</v>
      </c>
      <c r="F5" s="1">
        <v>26268</v>
      </c>
      <c r="G5" s="6">
        <v>18.91</v>
      </c>
      <c r="H5" s="1"/>
      <c r="I5" s="1"/>
    </row>
    <row r="6" spans="1:9" ht="12.75">
      <c r="A6" t="s">
        <v>0</v>
      </c>
      <c r="B6" s="20" t="s">
        <v>2</v>
      </c>
      <c r="C6" s="20"/>
      <c r="D6" s="1">
        <v>47754</v>
      </c>
      <c r="E6" s="6">
        <v>29.14</v>
      </c>
      <c r="F6" s="1">
        <v>15157</v>
      </c>
      <c r="G6" s="6">
        <v>10.91</v>
      </c>
      <c r="H6" s="1"/>
      <c r="I6" s="1"/>
    </row>
    <row r="7" spans="1:7" ht="12.75">
      <c r="A7" t="s">
        <v>9</v>
      </c>
      <c r="B7" s="4" t="s">
        <v>4</v>
      </c>
      <c r="C7" s="4"/>
      <c r="D7" s="1">
        <v>20530</v>
      </c>
      <c r="E7" s="6">
        <v>12.53</v>
      </c>
      <c r="F7" s="1">
        <v>47063</v>
      </c>
      <c r="G7" s="6">
        <v>33.88</v>
      </c>
    </row>
    <row r="8" spans="1:7" ht="12.75">
      <c r="A8" t="s">
        <v>10</v>
      </c>
      <c r="B8" s="20" t="s">
        <v>5</v>
      </c>
      <c r="C8" s="20"/>
      <c r="D8" s="1">
        <v>7190</v>
      </c>
      <c r="E8" s="6">
        <v>4.39</v>
      </c>
      <c r="F8" s="1">
        <v>27643</v>
      </c>
      <c r="G8" s="6">
        <v>19.9</v>
      </c>
    </row>
    <row r="9" spans="1:7" ht="29.25" customHeight="1">
      <c r="A9" s="8" t="s">
        <v>12</v>
      </c>
      <c r="B9" s="21" t="s">
        <v>7</v>
      </c>
      <c r="C9" s="21"/>
      <c r="D9" s="9">
        <v>2838</v>
      </c>
      <c r="E9" s="10">
        <v>1.73</v>
      </c>
      <c r="F9" s="9">
        <v>5513</v>
      </c>
      <c r="G9" s="10">
        <v>3.97</v>
      </c>
    </row>
    <row r="10" spans="1:7" ht="12.75">
      <c r="A10" t="s">
        <v>11</v>
      </c>
      <c r="B10" s="20" t="s">
        <v>6</v>
      </c>
      <c r="C10" s="20"/>
      <c r="D10" s="1">
        <v>2448</v>
      </c>
      <c r="E10" s="6">
        <v>1.49</v>
      </c>
      <c r="F10" s="1">
        <v>4636</v>
      </c>
      <c r="G10" s="6">
        <v>3.34</v>
      </c>
    </row>
    <row r="11" spans="1:7" ht="13.5" customHeight="1">
      <c r="A11" t="s">
        <v>14</v>
      </c>
      <c r="B11" s="20" t="s">
        <v>15</v>
      </c>
      <c r="C11" s="20"/>
      <c r="D11" s="1">
        <v>1199</v>
      </c>
      <c r="E11" s="6">
        <v>0.73</v>
      </c>
      <c r="F11" s="1">
        <v>2487</v>
      </c>
      <c r="G11" s="6">
        <v>1.79</v>
      </c>
    </row>
    <row r="12" spans="1:7" ht="12.75">
      <c r="A12" t="s">
        <v>13</v>
      </c>
      <c r="B12" s="20" t="s">
        <v>8</v>
      </c>
      <c r="C12" s="20"/>
      <c r="D12" s="1">
        <v>848</v>
      </c>
      <c r="E12" s="6">
        <v>0.52</v>
      </c>
      <c r="F12" s="1">
        <v>4360</v>
      </c>
      <c r="G12" s="6">
        <v>3.14</v>
      </c>
    </row>
    <row r="13" spans="1:7" ht="12.75">
      <c r="A13" t="s">
        <v>16</v>
      </c>
      <c r="B13" s="20" t="s">
        <v>17</v>
      </c>
      <c r="C13" s="20"/>
      <c r="D13" s="1">
        <v>506</v>
      </c>
      <c r="E13" s="6">
        <v>0.31</v>
      </c>
      <c r="F13" s="1">
        <v>3422</v>
      </c>
      <c r="G13" s="6">
        <v>2.46</v>
      </c>
    </row>
    <row r="14" spans="1:7" ht="12.75">
      <c r="A14" t="s">
        <v>18</v>
      </c>
      <c r="B14" s="20" t="s">
        <v>19</v>
      </c>
      <c r="C14" s="20"/>
      <c r="D14" s="1">
        <v>392</v>
      </c>
      <c r="E14" s="6">
        <v>0.24</v>
      </c>
      <c r="F14" s="1">
        <v>2379</v>
      </c>
      <c r="G14" s="6">
        <v>1.71</v>
      </c>
    </row>
    <row r="16" spans="2:3" ht="12.75">
      <c r="B16" s="2"/>
      <c r="C16" s="7" t="s">
        <v>42</v>
      </c>
    </row>
    <row r="17" spans="1:3" ht="12.75">
      <c r="A17" s="2" t="s">
        <v>20</v>
      </c>
      <c r="B17" s="5">
        <v>395202</v>
      </c>
      <c r="C17" s="5"/>
    </row>
    <row r="18" spans="1:3" ht="12.75">
      <c r="A18" s="2" t="s">
        <v>35</v>
      </c>
      <c r="B18" s="5">
        <v>166693</v>
      </c>
      <c r="C18" s="3">
        <f>B18/B17*100</f>
        <v>42.179189376571976</v>
      </c>
    </row>
    <row r="19" spans="1:4" ht="12.75">
      <c r="A19" s="2" t="s">
        <v>36</v>
      </c>
      <c r="B19" s="5">
        <v>163877</v>
      </c>
      <c r="C19" s="3">
        <f>B19/B18*100</f>
        <v>98.31066691462749</v>
      </c>
      <c r="D19" s="3"/>
    </row>
    <row r="20" spans="1:3" ht="12.75">
      <c r="A20" s="2" t="s">
        <v>37</v>
      </c>
      <c r="B20" s="5">
        <v>138928</v>
      </c>
      <c r="C20" s="3">
        <f>B20/B18*100</f>
        <v>83.34363170619042</v>
      </c>
    </row>
    <row r="21" spans="1:4" ht="12.75">
      <c r="A21" s="2" t="s">
        <v>38</v>
      </c>
      <c r="B21" s="5">
        <v>2816</v>
      </c>
      <c r="C21" s="3">
        <f>B21/B18*100</f>
        <v>1.6893330853725113</v>
      </c>
      <c r="D21" s="3"/>
    </row>
    <row r="22" spans="1:3" ht="12.75">
      <c r="A22" s="2" t="s">
        <v>39</v>
      </c>
      <c r="B22" s="5">
        <v>24949</v>
      </c>
      <c r="C22" s="3">
        <f>B22/B18*100</f>
        <v>14.967035208437066</v>
      </c>
    </row>
    <row r="23" spans="1:3" ht="12.75">
      <c r="A23" t="s">
        <v>23</v>
      </c>
      <c r="B23" s="5"/>
      <c r="C23" s="3"/>
    </row>
    <row r="24" spans="1:3" ht="12.75">
      <c r="A24" s="2" t="s">
        <v>40</v>
      </c>
      <c r="B24" s="5">
        <v>913</v>
      </c>
      <c r="C24" s="3">
        <f>B24/B18*100</f>
        <v>0.5477134612731188</v>
      </c>
    </row>
    <row r="25" spans="1:3" ht="12.75">
      <c r="A25" s="2" t="s">
        <v>41</v>
      </c>
      <c r="B25" s="5">
        <v>24695</v>
      </c>
      <c r="C25" s="3">
        <f>B25/B18*100</f>
        <v>14.814659283833153</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2:C12"/>
    <mergeCell ref="B13:C13"/>
    <mergeCell ref="A29:E29"/>
    <mergeCell ref="B11:C11"/>
    <mergeCell ref="B14:C14"/>
    <mergeCell ref="A27:E27"/>
    <mergeCell ref="A28:E28"/>
    <mergeCell ref="B6:C6"/>
    <mergeCell ref="B5:C5"/>
    <mergeCell ref="B10:C10"/>
    <mergeCell ref="B9:C9"/>
    <mergeCell ref="B8:C8"/>
    <mergeCell ref="A1:F1"/>
    <mergeCell ref="A2:F2"/>
    <mergeCell ref="A3:F3"/>
    <mergeCell ref="B4:C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A4" sqref="A4"/>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s="18" customFormat="1" ht="12.75">
      <c r="A2" s="24" t="s">
        <v>55</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77236</v>
      </c>
      <c r="E5" s="6">
        <v>46.01</v>
      </c>
      <c r="F5" s="1">
        <v>17390</v>
      </c>
      <c r="G5" s="6">
        <v>12.42</v>
      </c>
      <c r="H5" s="1"/>
      <c r="I5" s="1"/>
    </row>
    <row r="6" spans="1:9" ht="12.75">
      <c r="A6" t="s">
        <v>1</v>
      </c>
      <c r="B6" s="20" t="s">
        <v>3</v>
      </c>
      <c r="C6" s="20"/>
      <c r="D6" s="1">
        <v>60636</v>
      </c>
      <c r="E6" s="6">
        <v>36.12</v>
      </c>
      <c r="F6" s="1">
        <v>22298</v>
      </c>
      <c r="G6" s="6">
        <v>15.92</v>
      </c>
      <c r="H6" s="1"/>
      <c r="I6" s="1"/>
    </row>
    <row r="7" spans="1:7" ht="12.75">
      <c r="A7" t="s">
        <v>9</v>
      </c>
      <c r="B7" s="4" t="s">
        <v>4</v>
      </c>
      <c r="C7" s="4"/>
      <c r="D7" s="1">
        <v>16167</v>
      </c>
      <c r="E7" s="6">
        <v>9.63</v>
      </c>
      <c r="F7" s="1">
        <v>47300</v>
      </c>
      <c r="G7" s="6">
        <v>33.78</v>
      </c>
    </row>
    <row r="8" spans="1:7" ht="12.75">
      <c r="A8" t="s">
        <v>10</v>
      </c>
      <c r="B8" s="20" t="s">
        <v>5</v>
      </c>
      <c r="C8" s="20"/>
      <c r="D8" s="1">
        <v>5850</v>
      </c>
      <c r="E8" s="6">
        <v>3.49</v>
      </c>
      <c r="F8" s="1">
        <v>26193</v>
      </c>
      <c r="G8" s="6">
        <v>18.71</v>
      </c>
    </row>
    <row r="9" spans="1:7" ht="12.75">
      <c r="A9" t="s">
        <v>11</v>
      </c>
      <c r="B9" s="20" t="s">
        <v>6</v>
      </c>
      <c r="C9" s="20"/>
      <c r="D9" s="1">
        <v>2883</v>
      </c>
      <c r="E9" s="6">
        <v>1.72</v>
      </c>
      <c r="F9" s="1">
        <v>5956</v>
      </c>
      <c r="G9" s="6">
        <v>4.25</v>
      </c>
    </row>
    <row r="10" spans="1:7" ht="29.25" customHeight="1">
      <c r="A10" s="8" t="s">
        <v>12</v>
      </c>
      <c r="B10" s="21" t="s">
        <v>7</v>
      </c>
      <c r="C10" s="21"/>
      <c r="D10" s="9">
        <v>2363</v>
      </c>
      <c r="E10" s="10">
        <v>1.41</v>
      </c>
      <c r="F10" s="9">
        <v>5141</v>
      </c>
      <c r="G10" s="10">
        <v>3.67</v>
      </c>
    </row>
    <row r="11" spans="1:7" ht="12.75">
      <c r="A11" t="s">
        <v>13</v>
      </c>
      <c r="B11" s="20" t="s">
        <v>8</v>
      </c>
      <c r="C11" s="20"/>
      <c r="D11" s="1">
        <v>1056</v>
      </c>
      <c r="E11" s="6">
        <v>0.63</v>
      </c>
      <c r="F11" s="1">
        <v>6517</v>
      </c>
      <c r="G11" s="6">
        <v>4.65</v>
      </c>
    </row>
    <row r="12" spans="1:7" ht="13.5" customHeight="1">
      <c r="A12" t="s">
        <v>14</v>
      </c>
      <c r="B12" s="20" t="s">
        <v>15</v>
      </c>
      <c r="C12" s="20"/>
      <c r="D12" s="1">
        <v>872</v>
      </c>
      <c r="E12" s="6">
        <v>0.52</v>
      </c>
      <c r="F12" s="1">
        <v>1983</v>
      </c>
      <c r="G12" s="6">
        <v>1.42</v>
      </c>
    </row>
    <row r="13" spans="1:7" ht="12.75">
      <c r="A13" t="s">
        <v>16</v>
      </c>
      <c r="B13" s="20" t="s">
        <v>17</v>
      </c>
      <c r="C13" s="20"/>
      <c r="D13" s="1">
        <v>510</v>
      </c>
      <c r="E13" s="6">
        <v>0.3</v>
      </c>
      <c r="F13" s="1">
        <v>4670</v>
      </c>
      <c r="G13" s="6">
        <v>3.34</v>
      </c>
    </row>
    <row r="14" spans="1:7" ht="12.75">
      <c r="A14" t="s">
        <v>18</v>
      </c>
      <c r="B14" s="20" t="s">
        <v>19</v>
      </c>
      <c r="C14" s="20"/>
      <c r="D14" s="1">
        <v>286</v>
      </c>
      <c r="E14" s="6">
        <v>0.17</v>
      </c>
      <c r="F14" s="1">
        <v>2573</v>
      </c>
      <c r="G14" s="6">
        <v>1.84</v>
      </c>
    </row>
    <row r="16" spans="2:3" ht="12.75">
      <c r="B16" s="2"/>
      <c r="C16" s="7" t="s">
        <v>42</v>
      </c>
    </row>
    <row r="17" spans="1:3" ht="12.75">
      <c r="A17" s="2" t="s">
        <v>20</v>
      </c>
      <c r="B17" s="5">
        <v>362542</v>
      </c>
      <c r="C17" s="5"/>
    </row>
    <row r="18" spans="1:4" ht="12.75">
      <c r="A18" s="2" t="s">
        <v>35</v>
      </c>
      <c r="B18" s="5">
        <v>170156</v>
      </c>
      <c r="C18" s="3">
        <f>B18/B17*100</f>
        <v>46.93414831936714</v>
      </c>
      <c r="D18" s="11"/>
    </row>
    <row r="19" spans="1:3" ht="12.75">
      <c r="A19" s="2" t="s">
        <v>36</v>
      </c>
      <c r="B19" s="5">
        <v>167859</v>
      </c>
      <c r="C19" s="3">
        <f>B19/B18*100</f>
        <v>98.65006229577564</v>
      </c>
    </row>
    <row r="20" spans="1:4" ht="12.75">
      <c r="A20" s="2" t="s">
        <v>37</v>
      </c>
      <c r="B20" s="5">
        <v>140021</v>
      </c>
      <c r="C20" s="3">
        <f>B20/B18*100</f>
        <v>82.28978114201087</v>
      </c>
      <c r="D20" s="3"/>
    </row>
    <row r="21" spans="1:3" ht="12.75">
      <c r="A21" s="2" t="s">
        <v>38</v>
      </c>
      <c r="B21" s="5">
        <v>2297</v>
      </c>
      <c r="C21" s="3">
        <f>B21/B18*100</f>
        <v>1.3499377042243588</v>
      </c>
    </row>
    <row r="22" spans="1:4" ht="12.75">
      <c r="A22" s="2" t="s">
        <v>39</v>
      </c>
      <c r="B22" s="5">
        <v>28010</v>
      </c>
      <c r="C22" s="3">
        <f>B22/B18*100</f>
        <v>16.46136486518254</v>
      </c>
      <c r="D22" s="3"/>
    </row>
    <row r="23" spans="1:3" ht="12.75">
      <c r="A23" t="s">
        <v>23</v>
      </c>
      <c r="B23" s="5"/>
      <c r="C23" s="3"/>
    </row>
    <row r="24" spans="1:4" ht="12.75">
      <c r="A24" s="2" t="s">
        <v>40</v>
      </c>
      <c r="B24" s="5">
        <v>834</v>
      </c>
      <c r="C24" s="3">
        <f>B24/B18*100</f>
        <v>0.49013846117680243</v>
      </c>
      <c r="D24" s="3"/>
    </row>
    <row r="25" spans="1:3" ht="12.75">
      <c r="A25" s="2" t="s">
        <v>41</v>
      </c>
      <c r="B25" s="5">
        <v>27823</v>
      </c>
      <c r="C25" s="3">
        <f>B25/B18*100</f>
        <v>16.351465713815557</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2:C12"/>
    <mergeCell ref="B11:C11"/>
    <mergeCell ref="A29:E29"/>
    <mergeCell ref="B13:C13"/>
    <mergeCell ref="B14:C14"/>
    <mergeCell ref="A27:E27"/>
    <mergeCell ref="A28:E28"/>
    <mergeCell ref="B6:C6"/>
    <mergeCell ref="B5:C5"/>
    <mergeCell ref="B8:C8"/>
    <mergeCell ref="B10:C10"/>
    <mergeCell ref="B9:C9"/>
    <mergeCell ref="A1:F1"/>
    <mergeCell ref="A2:F2"/>
    <mergeCell ref="A3:F3"/>
    <mergeCell ref="B4:C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9"/>
  <sheetViews>
    <sheetView workbookViewId="0" topLeftCell="A1">
      <selection activeCell="A2" sqref="A2:F2"/>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s="18" customFormat="1" ht="12.75">
      <c r="A2" s="24" t="s">
        <v>56</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96402</v>
      </c>
      <c r="E5" s="6">
        <v>49.42</v>
      </c>
      <c r="F5" s="1">
        <v>29159</v>
      </c>
      <c r="G5" s="6">
        <v>17.74</v>
      </c>
      <c r="H5" s="1"/>
      <c r="I5" s="1"/>
    </row>
    <row r="6" spans="1:9" ht="12.75">
      <c r="A6" t="s">
        <v>0</v>
      </c>
      <c r="B6" s="20" t="s">
        <v>2</v>
      </c>
      <c r="C6" s="20"/>
      <c r="D6" s="1">
        <v>57394</v>
      </c>
      <c r="E6" s="6">
        <v>29.42</v>
      </c>
      <c r="F6" s="1">
        <v>17970</v>
      </c>
      <c r="G6" s="6">
        <v>10.93</v>
      </c>
      <c r="H6" s="1"/>
      <c r="I6" s="1"/>
    </row>
    <row r="7" spans="1:7" ht="12.75">
      <c r="A7" t="s">
        <v>9</v>
      </c>
      <c r="B7" s="4" t="s">
        <v>4</v>
      </c>
      <c r="C7" s="4"/>
      <c r="D7" s="1">
        <v>19641</v>
      </c>
      <c r="E7" s="6">
        <v>10.07</v>
      </c>
      <c r="F7" s="1">
        <v>49381</v>
      </c>
      <c r="G7" s="6">
        <v>30.05</v>
      </c>
    </row>
    <row r="8" spans="1:7" ht="12.75">
      <c r="A8" t="s">
        <v>10</v>
      </c>
      <c r="B8" s="20" t="s">
        <v>5</v>
      </c>
      <c r="C8" s="20"/>
      <c r="D8" s="1">
        <v>9790</v>
      </c>
      <c r="E8" s="6">
        <v>5.02</v>
      </c>
      <c r="F8" s="1">
        <v>36731</v>
      </c>
      <c r="G8" s="6">
        <v>22.35</v>
      </c>
    </row>
    <row r="9" spans="1:7" ht="12.75">
      <c r="A9" t="s">
        <v>11</v>
      </c>
      <c r="B9" s="20" t="s">
        <v>6</v>
      </c>
      <c r="C9" s="20"/>
      <c r="D9" s="1">
        <v>3776</v>
      </c>
      <c r="E9" s="6">
        <v>1.94</v>
      </c>
      <c r="F9" s="1">
        <v>7480</v>
      </c>
      <c r="G9" s="6">
        <v>4.55</v>
      </c>
    </row>
    <row r="10" spans="1:7" ht="29.25" customHeight="1">
      <c r="A10" s="8" t="s">
        <v>12</v>
      </c>
      <c r="B10" s="21" t="s">
        <v>7</v>
      </c>
      <c r="C10" s="21"/>
      <c r="D10" s="9">
        <v>3067</v>
      </c>
      <c r="E10" s="10">
        <v>1.57</v>
      </c>
      <c r="F10" s="9">
        <v>5645</v>
      </c>
      <c r="G10" s="10">
        <v>3.43</v>
      </c>
    </row>
    <row r="11" spans="1:7" ht="13.5" customHeight="1">
      <c r="A11" t="s">
        <v>14</v>
      </c>
      <c r="B11" s="20" t="s">
        <v>15</v>
      </c>
      <c r="C11" s="20"/>
      <c r="D11" s="1">
        <v>2310</v>
      </c>
      <c r="E11" s="6">
        <v>1.18</v>
      </c>
      <c r="F11" s="1">
        <v>4454</v>
      </c>
      <c r="G11" s="6">
        <v>2.71</v>
      </c>
    </row>
    <row r="12" spans="1:7" ht="12.75">
      <c r="A12" t="s">
        <v>13</v>
      </c>
      <c r="B12" s="20" t="s">
        <v>8</v>
      </c>
      <c r="C12" s="20"/>
      <c r="D12" s="1">
        <v>1396</v>
      </c>
      <c r="E12" s="6">
        <v>0.72</v>
      </c>
      <c r="F12" s="1">
        <v>6051</v>
      </c>
      <c r="G12" s="6">
        <v>3.68</v>
      </c>
    </row>
    <row r="13" spans="1:7" ht="12.75">
      <c r="A13" t="s">
        <v>16</v>
      </c>
      <c r="B13" s="20" t="s">
        <v>17</v>
      </c>
      <c r="C13" s="20"/>
      <c r="D13" s="1">
        <v>820</v>
      </c>
      <c r="E13" s="6">
        <v>0.42</v>
      </c>
      <c r="F13" s="1">
        <v>4766</v>
      </c>
      <c r="G13" s="6">
        <v>2.9</v>
      </c>
    </row>
    <row r="14" spans="1:7" ht="12.75">
      <c r="A14" t="s">
        <v>18</v>
      </c>
      <c r="B14" s="20" t="s">
        <v>19</v>
      </c>
      <c r="C14" s="20"/>
      <c r="D14" s="1">
        <v>482</v>
      </c>
      <c r="E14" s="6">
        <v>0.25</v>
      </c>
      <c r="F14" s="1">
        <v>2704</v>
      </c>
      <c r="G14" s="6">
        <v>1.65</v>
      </c>
    </row>
    <row r="16" spans="2:3" ht="12.75">
      <c r="B16" s="2"/>
      <c r="C16" s="7" t="s">
        <v>42</v>
      </c>
    </row>
    <row r="17" spans="1:3" ht="12.75">
      <c r="A17" s="2" t="s">
        <v>20</v>
      </c>
      <c r="B17" s="5">
        <v>451787</v>
      </c>
      <c r="C17" s="5"/>
    </row>
    <row r="18" spans="1:4" ht="12.75">
      <c r="A18" s="2" t="s">
        <v>35</v>
      </c>
      <c r="B18" s="5">
        <v>198349</v>
      </c>
      <c r="C18" s="3">
        <f>B18/B17*100</f>
        <v>43.903211026435024</v>
      </c>
      <c r="D18" s="11"/>
    </row>
    <row r="19" spans="1:3" ht="12.75">
      <c r="A19" s="2" t="s">
        <v>36</v>
      </c>
      <c r="B19" s="5">
        <v>195078</v>
      </c>
      <c r="C19" s="3">
        <f>B19/B18*100</f>
        <v>98.35088656862399</v>
      </c>
    </row>
    <row r="20" spans="1:4" ht="12.75">
      <c r="A20" s="2" t="s">
        <v>37</v>
      </c>
      <c r="B20" s="5">
        <v>164341</v>
      </c>
      <c r="C20" s="3">
        <f>B20/B18*100</f>
        <v>82.85446359699318</v>
      </c>
      <c r="D20" s="3"/>
    </row>
    <row r="21" spans="1:3" ht="12.75">
      <c r="A21" s="2" t="s">
        <v>38</v>
      </c>
      <c r="B21" s="5">
        <v>3271</v>
      </c>
      <c r="C21" s="3">
        <f>B21/B18*100</f>
        <v>1.6491134313760087</v>
      </c>
    </row>
    <row r="22" spans="1:4" ht="12.75">
      <c r="A22" s="2" t="s">
        <v>39</v>
      </c>
      <c r="B22" s="5">
        <v>30737</v>
      </c>
      <c r="C22" s="3">
        <f>B22/B18*100</f>
        <v>15.496422971630814</v>
      </c>
      <c r="D22" s="3"/>
    </row>
    <row r="23" spans="1:3" ht="12.75">
      <c r="A23" t="s">
        <v>23</v>
      </c>
      <c r="B23" s="5"/>
      <c r="C23" s="3"/>
    </row>
    <row r="24" spans="1:4" ht="12.75">
      <c r="A24" s="2" t="s">
        <v>40</v>
      </c>
      <c r="B24" s="5">
        <v>1081</v>
      </c>
      <c r="C24" s="3">
        <f>B24/B18*100</f>
        <v>0.544998966468195</v>
      </c>
      <c r="D24" s="3"/>
    </row>
    <row r="25" spans="1:3" ht="12.75">
      <c r="A25" s="2" t="s">
        <v>41</v>
      </c>
      <c r="B25" s="5">
        <v>30502</v>
      </c>
      <c r="C25" s="3">
        <f>B25/B18*100</f>
        <v>15.377944935442075</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0:C10"/>
    <mergeCell ref="B12:C12"/>
    <mergeCell ref="B11:C11"/>
    <mergeCell ref="A29:E29"/>
    <mergeCell ref="B13:C13"/>
    <mergeCell ref="B14:C14"/>
    <mergeCell ref="A27:E27"/>
    <mergeCell ref="A28:E28"/>
    <mergeCell ref="A1:F1"/>
    <mergeCell ref="A2:F2"/>
    <mergeCell ref="A3:F3"/>
    <mergeCell ref="B9:C9"/>
    <mergeCell ref="B8:C8"/>
    <mergeCell ref="B4:C4"/>
    <mergeCell ref="B6:C6"/>
    <mergeCell ref="B5: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9"/>
  <sheetViews>
    <sheetView workbookViewId="0" topLeftCell="A1">
      <selection activeCell="E14" sqref="E14"/>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s="18" customFormat="1" ht="12.75">
      <c r="A2" s="24" t="s">
        <v>57</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90061</v>
      </c>
      <c r="E5" s="6">
        <v>47.56</v>
      </c>
      <c r="F5" s="1">
        <v>21741</v>
      </c>
      <c r="G5" s="6">
        <v>13.45</v>
      </c>
      <c r="H5" s="1"/>
      <c r="I5" s="1"/>
    </row>
    <row r="6" spans="1:9" ht="12.75">
      <c r="A6" t="s">
        <v>1</v>
      </c>
      <c r="B6" s="20" t="s">
        <v>3</v>
      </c>
      <c r="C6" s="20"/>
      <c r="D6" s="1">
        <v>57938</v>
      </c>
      <c r="E6" s="6">
        <v>30.6</v>
      </c>
      <c r="F6" s="1">
        <v>22822</v>
      </c>
      <c r="G6" s="6">
        <v>14.12</v>
      </c>
      <c r="H6" s="1"/>
      <c r="I6" s="1"/>
    </row>
    <row r="7" spans="1:7" ht="12.75">
      <c r="A7" t="s">
        <v>9</v>
      </c>
      <c r="B7" s="4" t="s">
        <v>4</v>
      </c>
      <c r="C7" s="4"/>
      <c r="D7" s="1">
        <v>25009</v>
      </c>
      <c r="E7" s="6">
        <v>13.21</v>
      </c>
      <c r="F7" s="1">
        <v>57588</v>
      </c>
      <c r="G7" s="6">
        <v>35.62</v>
      </c>
    </row>
    <row r="8" spans="1:7" ht="12.75">
      <c r="A8" t="s">
        <v>10</v>
      </c>
      <c r="B8" s="20" t="s">
        <v>5</v>
      </c>
      <c r="C8" s="20"/>
      <c r="D8" s="1">
        <v>6061</v>
      </c>
      <c r="E8" s="6">
        <v>3.2</v>
      </c>
      <c r="F8" s="1">
        <v>25411</v>
      </c>
      <c r="G8" s="6">
        <v>15.72</v>
      </c>
    </row>
    <row r="9" spans="1:7" ht="12.75">
      <c r="A9" t="s">
        <v>11</v>
      </c>
      <c r="B9" s="4" t="s">
        <v>6</v>
      </c>
      <c r="C9" s="4"/>
      <c r="D9" s="1">
        <v>4491</v>
      </c>
      <c r="E9" s="6">
        <v>2.37</v>
      </c>
      <c r="F9" s="1">
        <v>8561</v>
      </c>
      <c r="G9" s="6">
        <v>5.3</v>
      </c>
    </row>
    <row r="10" spans="1:7" ht="29.25" customHeight="1">
      <c r="A10" s="8" t="s">
        <v>12</v>
      </c>
      <c r="B10" s="21" t="s">
        <v>7</v>
      </c>
      <c r="C10" s="21"/>
      <c r="D10" s="9">
        <v>2180</v>
      </c>
      <c r="E10" s="10">
        <v>1.15</v>
      </c>
      <c r="F10" s="9">
        <v>5187</v>
      </c>
      <c r="G10" s="10">
        <v>3.21</v>
      </c>
    </row>
    <row r="11" spans="1:7" ht="12.75">
      <c r="A11" t="s">
        <v>13</v>
      </c>
      <c r="B11" s="20" t="s">
        <v>8</v>
      </c>
      <c r="C11" s="20"/>
      <c r="D11" s="1">
        <v>1563</v>
      </c>
      <c r="E11" s="6">
        <v>0.83</v>
      </c>
      <c r="F11" s="1">
        <v>9207</v>
      </c>
      <c r="G11" s="6">
        <v>5.7</v>
      </c>
    </row>
    <row r="12" spans="1:7" ht="13.5" customHeight="1">
      <c r="A12" t="s">
        <v>14</v>
      </c>
      <c r="B12" s="20" t="s">
        <v>15</v>
      </c>
      <c r="C12" s="20"/>
      <c r="D12" s="1">
        <v>961</v>
      </c>
      <c r="E12" s="6">
        <v>0.51</v>
      </c>
      <c r="F12" s="1">
        <v>2220</v>
      </c>
      <c r="G12" s="6">
        <v>1.37</v>
      </c>
    </row>
    <row r="13" spans="1:7" ht="12.75">
      <c r="A13" t="s">
        <v>16</v>
      </c>
      <c r="B13" s="20" t="s">
        <v>17</v>
      </c>
      <c r="C13" s="20"/>
      <c r="D13" s="1">
        <v>801</v>
      </c>
      <c r="E13" s="6">
        <v>0.42</v>
      </c>
      <c r="F13" s="1">
        <v>5982</v>
      </c>
      <c r="G13" s="6">
        <v>3.7</v>
      </c>
    </row>
    <row r="14" spans="1:7" ht="12.75">
      <c r="A14" t="s">
        <v>18</v>
      </c>
      <c r="B14" s="20" t="s">
        <v>19</v>
      </c>
      <c r="C14" s="20"/>
      <c r="D14" s="1">
        <v>299</v>
      </c>
      <c r="E14" s="6">
        <v>0.16</v>
      </c>
      <c r="F14" s="1">
        <v>2946</v>
      </c>
      <c r="G14" s="6">
        <v>1.82</v>
      </c>
    </row>
    <row r="16" spans="2:3" ht="12.75">
      <c r="B16" s="2"/>
      <c r="C16" s="7" t="s">
        <v>42</v>
      </c>
    </row>
    <row r="17" spans="1:3" ht="12.75">
      <c r="A17" s="2" t="s">
        <v>20</v>
      </c>
      <c r="B17" s="5">
        <v>415092</v>
      </c>
      <c r="C17" s="11"/>
    </row>
    <row r="18" spans="1:4" ht="12.75">
      <c r="A18" s="2" t="s">
        <v>35</v>
      </c>
      <c r="B18" s="5">
        <v>191911</v>
      </c>
      <c r="C18" s="3">
        <f>B18/B17*100</f>
        <v>46.23336513351257</v>
      </c>
      <c r="D18" s="11"/>
    </row>
    <row r="19" spans="1:4" ht="12.75">
      <c r="A19" s="2" t="s">
        <v>36</v>
      </c>
      <c r="B19" s="5">
        <v>189364</v>
      </c>
      <c r="C19" s="3">
        <f>B19/B18*100</f>
        <v>98.67282229783598</v>
      </c>
      <c r="D19" s="6"/>
    </row>
    <row r="20" spans="1:4" ht="12.75">
      <c r="A20" s="2" t="s">
        <v>37</v>
      </c>
      <c r="B20" s="5">
        <v>161665</v>
      </c>
      <c r="C20" s="3">
        <f>B20/B18*100</f>
        <v>84.23956938372474</v>
      </c>
      <c r="D20" s="6"/>
    </row>
    <row r="21" spans="1:4" ht="12.75">
      <c r="A21" s="2" t="s">
        <v>38</v>
      </c>
      <c r="B21" s="5">
        <v>2547</v>
      </c>
      <c r="C21" s="3">
        <f>B21/B18*100</f>
        <v>1.327177702164024</v>
      </c>
      <c r="D21" s="6"/>
    </row>
    <row r="22" spans="1:4" ht="12.75">
      <c r="A22" s="2" t="s">
        <v>39</v>
      </c>
      <c r="B22" s="5">
        <v>27699</v>
      </c>
      <c r="C22" s="3">
        <f>B22/B18*100</f>
        <v>14.433252914111227</v>
      </c>
      <c r="D22" s="6"/>
    </row>
    <row r="23" spans="1:4" ht="12.75">
      <c r="A23" t="s">
        <v>23</v>
      </c>
      <c r="B23" s="5"/>
      <c r="C23" s="3"/>
      <c r="D23" s="6"/>
    </row>
    <row r="24" spans="1:4" ht="12.75">
      <c r="A24" s="2" t="s">
        <v>40</v>
      </c>
      <c r="B24" s="5">
        <v>905</v>
      </c>
      <c r="C24" s="3">
        <f>B24/B18*100</f>
        <v>0.471572760289926</v>
      </c>
      <c r="D24" s="6"/>
    </row>
    <row r="25" spans="1:4" ht="12.75">
      <c r="A25" s="2" t="s">
        <v>41</v>
      </c>
      <c r="B25" s="5">
        <v>27585</v>
      </c>
      <c r="C25" s="3">
        <f>B25/B18*100</f>
        <v>14.373850378560896</v>
      </c>
      <c r="D25" s="6"/>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5">
    <mergeCell ref="B8:C8"/>
    <mergeCell ref="B14:C14"/>
    <mergeCell ref="A27:E27"/>
    <mergeCell ref="A28:E28"/>
    <mergeCell ref="A29:E29"/>
    <mergeCell ref="B10:C10"/>
    <mergeCell ref="B12:C12"/>
    <mergeCell ref="B11:C11"/>
    <mergeCell ref="B13:C13"/>
    <mergeCell ref="B4:C4"/>
    <mergeCell ref="B6:C6"/>
    <mergeCell ref="B5:C5"/>
    <mergeCell ref="A1:F1"/>
    <mergeCell ref="A2:F2"/>
    <mergeCell ref="A3:F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9"/>
  <sheetViews>
    <sheetView workbookViewId="0" topLeftCell="A1">
      <selection activeCell="A2" sqref="A2:F2"/>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s="18" customFormat="1" ht="12.75">
      <c r="A2" s="24" t="s">
        <v>58</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91515</v>
      </c>
      <c r="E5" s="6">
        <v>55.65</v>
      </c>
      <c r="F5" s="1">
        <v>16068</v>
      </c>
      <c r="G5" s="6">
        <v>12.25</v>
      </c>
      <c r="H5" s="1"/>
      <c r="I5" s="1"/>
    </row>
    <row r="6" spans="1:9" ht="12.75">
      <c r="A6" t="s">
        <v>1</v>
      </c>
      <c r="B6" s="20" t="s">
        <v>3</v>
      </c>
      <c r="C6" s="20"/>
      <c r="D6" s="1">
        <v>47705</v>
      </c>
      <c r="E6" s="6">
        <v>29.01</v>
      </c>
      <c r="F6" s="1">
        <v>16889</v>
      </c>
      <c r="G6" s="6">
        <v>12.87</v>
      </c>
      <c r="H6" s="1"/>
      <c r="I6" s="1"/>
    </row>
    <row r="7" spans="1:7" ht="12.75">
      <c r="A7" t="s">
        <v>9</v>
      </c>
      <c r="B7" s="4" t="s">
        <v>4</v>
      </c>
      <c r="C7" s="4"/>
      <c r="D7" s="1">
        <v>13829</v>
      </c>
      <c r="E7" s="6">
        <v>8.41</v>
      </c>
      <c r="F7" s="1">
        <v>46700</v>
      </c>
      <c r="G7" s="6">
        <v>35.59</v>
      </c>
    </row>
    <row r="8" spans="1:7" ht="12.75">
      <c r="A8" t="s">
        <v>10</v>
      </c>
      <c r="B8" s="20" t="s">
        <v>5</v>
      </c>
      <c r="C8" s="20"/>
      <c r="D8" s="1">
        <v>5438</v>
      </c>
      <c r="E8" s="6">
        <v>3.31</v>
      </c>
      <c r="F8" s="1">
        <v>25199</v>
      </c>
      <c r="G8" s="6">
        <v>19.21</v>
      </c>
    </row>
    <row r="9" spans="1:7" ht="12.75">
      <c r="A9" t="s">
        <v>11</v>
      </c>
      <c r="B9" s="4" t="s">
        <v>6</v>
      </c>
      <c r="C9" s="4"/>
      <c r="D9" s="1">
        <v>1883</v>
      </c>
      <c r="E9" s="6">
        <v>1.14</v>
      </c>
      <c r="F9" s="1">
        <v>5128</v>
      </c>
      <c r="G9" s="6">
        <v>3.91</v>
      </c>
    </row>
    <row r="10" spans="1:7" ht="29.25" customHeight="1">
      <c r="A10" s="8" t="s">
        <v>12</v>
      </c>
      <c r="B10" s="21" t="s">
        <v>7</v>
      </c>
      <c r="C10" s="21"/>
      <c r="D10" s="9">
        <v>1591</v>
      </c>
      <c r="E10" s="10">
        <v>0.97</v>
      </c>
      <c r="F10" s="9">
        <v>4687</v>
      </c>
      <c r="G10" s="10">
        <v>3.57</v>
      </c>
    </row>
    <row r="11" spans="1:7" ht="12.75">
      <c r="A11" t="s">
        <v>13</v>
      </c>
      <c r="B11" s="20" t="s">
        <v>8</v>
      </c>
      <c r="C11" s="20"/>
      <c r="D11" s="1">
        <v>912</v>
      </c>
      <c r="E11" s="6">
        <v>0.55</v>
      </c>
      <c r="F11" s="1">
        <v>7018</v>
      </c>
      <c r="G11" s="6">
        <v>5.35</v>
      </c>
    </row>
    <row r="12" spans="1:7" ht="13.5" customHeight="1">
      <c r="A12" t="s">
        <v>14</v>
      </c>
      <c r="B12" s="20" t="s">
        <v>15</v>
      </c>
      <c r="C12" s="20"/>
      <c r="D12" s="1">
        <v>900</v>
      </c>
      <c r="E12" s="6">
        <v>0.55</v>
      </c>
      <c r="F12" s="1">
        <v>2111</v>
      </c>
      <c r="G12" s="6">
        <v>1.61</v>
      </c>
    </row>
    <row r="13" spans="1:7" ht="12.75">
      <c r="A13" t="s">
        <v>16</v>
      </c>
      <c r="B13" s="20" t="s">
        <v>17</v>
      </c>
      <c r="C13" s="20"/>
      <c r="D13" s="1">
        <v>426</v>
      </c>
      <c r="E13" s="6">
        <v>0.26</v>
      </c>
      <c r="F13" s="1">
        <v>4403</v>
      </c>
      <c r="G13" s="6">
        <v>3.36</v>
      </c>
    </row>
    <row r="14" spans="1:7" ht="12.75">
      <c r="A14" t="s">
        <v>18</v>
      </c>
      <c r="B14" s="20" t="s">
        <v>19</v>
      </c>
      <c r="C14" s="20"/>
      <c r="D14" s="1">
        <v>260</v>
      </c>
      <c r="E14" s="6">
        <v>0.16</v>
      </c>
      <c r="F14" s="1">
        <v>3007</v>
      </c>
      <c r="G14" s="6">
        <v>2.29</v>
      </c>
    </row>
    <row r="16" spans="2:3" ht="12.75">
      <c r="B16" s="2"/>
      <c r="C16" s="7" t="s">
        <v>42</v>
      </c>
    </row>
    <row r="17" spans="1:3" ht="12.75">
      <c r="A17" s="2" t="s">
        <v>20</v>
      </c>
      <c r="B17" s="5">
        <v>343182</v>
      </c>
      <c r="C17" s="11"/>
    </row>
    <row r="18" spans="1:4" ht="12.75">
      <c r="A18" s="2" t="s">
        <v>35</v>
      </c>
      <c r="B18" s="5">
        <v>166895</v>
      </c>
      <c r="C18" s="3">
        <f>B18/B17*100</f>
        <v>48.63162986403716</v>
      </c>
      <c r="D18" s="11"/>
    </row>
    <row r="19" spans="1:4" ht="12.75">
      <c r="A19" s="2" t="s">
        <v>36</v>
      </c>
      <c r="B19" s="5">
        <v>164459</v>
      </c>
      <c r="C19" s="3">
        <f>B19/B18*100</f>
        <v>98.54039965247611</v>
      </c>
      <c r="D19" s="6"/>
    </row>
    <row r="20" spans="1:4" ht="12.75">
      <c r="A20" s="2" t="s">
        <v>37</v>
      </c>
      <c r="B20" s="5">
        <v>131210</v>
      </c>
      <c r="C20" s="3">
        <f>B20/B18*100</f>
        <v>78.61829293867402</v>
      </c>
      <c r="D20" s="6"/>
    </row>
    <row r="21" spans="1:4" ht="12.75">
      <c r="A21" s="2" t="s">
        <v>38</v>
      </c>
      <c r="B21" s="5">
        <v>2436</v>
      </c>
      <c r="C21" s="3">
        <f>B21/B18*100</f>
        <v>1.4596003475238923</v>
      </c>
      <c r="D21" s="6"/>
    </row>
    <row r="22" spans="1:4" ht="12.75">
      <c r="A22" s="2" t="s">
        <v>39</v>
      </c>
      <c r="B22" s="5">
        <v>33249</v>
      </c>
      <c r="C22" s="3">
        <f>B22/B18*100</f>
        <v>19.92210671380209</v>
      </c>
      <c r="D22" s="6"/>
    </row>
    <row r="23" spans="1:4" ht="12.75">
      <c r="A23" t="s">
        <v>23</v>
      </c>
      <c r="B23" s="5"/>
      <c r="C23" s="3"/>
      <c r="D23" s="6"/>
    </row>
    <row r="24" spans="1:4" ht="12.75">
      <c r="A24" s="2" t="s">
        <v>40</v>
      </c>
      <c r="B24" s="5">
        <v>833</v>
      </c>
      <c r="C24" s="3">
        <f>B24/B18*100</f>
        <v>0.49911621079121604</v>
      </c>
      <c r="D24" s="6"/>
    </row>
    <row r="25" spans="1:4" ht="12.75">
      <c r="A25" s="2" t="s">
        <v>41</v>
      </c>
      <c r="B25" s="5">
        <v>33122</v>
      </c>
      <c r="C25" s="3">
        <f>B25/B18*100</f>
        <v>19.84601096497798</v>
      </c>
      <c r="D25" s="6"/>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5">
    <mergeCell ref="A27:E27"/>
    <mergeCell ref="A28:E28"/>
    <mergeCell ref="A29:E29"/>
    <mergeCell ref="B11:C11"/>
    <mergeCell ref="B12:C12"/>
    <mergeCell ref="B13:C13"/>
    <mergeCell ref="B14:C14"/>
    <mergeCell ref="B5:C5"/>
    <mergeCell ref="B6:C6"/>
    <mergeCell ref="B8:C8"/>
    <mergeCell ref="B10:C10"/>
    <mergeCell ref="A1:F1"/>
    <mergeCell ref="A2:F2"/>
    <mergeCell ref="A3:F3"/>
    <mergeCell ref="B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B10" sqref="B10:C10"/>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ht="12.75">
      <c r="A2" s="24" t="s">
        <v>44</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81718</v>
      </c>
      <c r="E5" s="6">
        <v>45.91</v>
      </c>
      <c r="F5" s="1">
        <v>17971</v>
      </c>
      <c r="G5" s="6">
        <v>12.42</v>
      </c>
      <c r="H5" s="1"/>
      <c r="I5" s="1"/>
    </row>
    <row r="6" spans="1:9" ht="12.75">
      <c r="A6" t="s">
        <v>1</v>
      </c>
      <c r="B6" s="20" t="s">
        <v>3</v>
      </c>
      <c r="C6" s="20"/>
      <c r="D6" s="1">
        <v>63912</v>
      </c>
      <c r="E6" s="6">
        <v>35.91</v>
      </c>
      <c r="F6" s="1">
        <v>20259</v>
      </c>
      <c r="G6" s="6">
        <v>14</v>
      </c>
      <c r="H6" s="1"/>
      <c r="I6" s="1"/>
    </row>
    <row r="7" spans="1:7" ht="12.75">
      <c r="A7" t="s">
        <v>9</v>
      </c>
      <c r="B7" s="20" t="s">
        <v>4</v>
      </c>
      <c r="C7" s="20"/>
      <c r="D7" s="1">
        <v>17606</v>
      </c>
      <c r="E7" s="6">
        <v>9.89</v>
      </c>
      <c r="F7" s="1">
        <v>52505</v>
      </c>
      <c r="G7" s="6">
        <v>36.29</v>
      </c>
    </row>
    <row r="8" spans="1:7" ht="12.75">
      <c r="A8" t="s">
        <v>10</v>
      </c>
      <c r="B8" s="20" t="s">
        <v>5</v>
      </c>
      <c r="C8" s="20"/>
      <c r="D8" s="1">
        <v>6936</v>
      </c>
      <c r="E8" s="6">
        <v>3.9</v>
      </c>
      <c r="F8" s="1">
        <v>28510</v>
      </c>
      <c r="G8" s="6">
        <v>19.7</v>
      </c>
    </row>
    <row r="9" spans="1:7" ht="12.75">
      <c r="A9" t="s">
        <v>11</v>
      </c>
      <c r="B9" s="20" t="s">
        <v>6</v>
      </c>
      <c r="C9" s="20"/>
      <c r="D9" s="1">
        <v>2778</v>
      </c>
      <c r="E9" s="6">
        <v>1.56</v>
      </c>
      <c r="F9" s="1">
        <v>4998</v>
      </c>
      <c r="G9" s="6">
        <v>3.45</v>
      </c>
    </row>
    <row r="10" spans="1:7" ht="29.25" customHeight="1">
      <c r="A10" s="8" t="s">
        <v>12</v>
      </c>
      <c r="B10" s="21" t="s">
        <v>7</v>
      </c>
      <c r="C10" s="21"/>
      <c r="D10" s="9">
        <v>1884</v>
      </c>
      <c r="E10" s="10">
        <v>1.06</v>
      </c>
      <c r="F10" s="9">
        <v>4120</v>
      </c>
      <c r="G10" s="10">
        <v>2.85</v>
      </c>
    </row>
    <row r="11" spans="1:7" ht="12.75">
      <c r="A11" t="s">
        <v>14</v>
      </c>
      <c r="B11" s="20" t="s">
        <v>15</v>
      </c>
      <c r="C11" s="20"/>
      <c r="D11" s="1">
        <v>1251</v>
      </c>
      <c r="E11" s="6">
        <v>0.7</v>
      </c>
      <c r="F11" s="1">
        <v>2856</v>
      </c>
      <c r="G11" s="6">
        <v>1.97</v>
      </c>
    </row>
    <row r="12" spans="1:7" ht="12.75">
      <c r="A12" t="s">
        <v>13</v>
      </c>
      <c r="B12" s="20" t="s">
        <v>8</v>
      </c>
      <c r="C12" s="20"/>
      <c r="D12" s="1">
        <v>1036</v>
      </c>
      <c r="E12" s="6">
        <v>0.58</v>
      </c>
      <c r="F12" s="1">
        <v>6778</v>
      </c>
      <c r="G12" s="6">
        <v>4.68</v>
      </c>
    </row>
    <row r="13" spans="1:7" ht="12.75">
      <c r="A13" t="s">
        <v>16</v>
      </c>
      <c r="B13" s="20" t="s">
        <v>17</v>
      </c>
      <c r="C13" s="20"/>
      <c r="D13" s="1">
        <v>587</v>
      </c>
      <c r="E13" s="6">
        <v>0.33</v>
      </c>
      <c r="F13" s="1">
        <v>4091</v>
      </c>
      <c r="G13" s="6">
        <v>2.83</v>
      </c>
    </row>
    <row r="14" spans="1:7" ht="12.75">
      <c r="A14" t="s">
        <v>18</v>
      </c>
      <c r="B14" s="20" t="s">
        <v>19</v>
      </c>
      <c r="C14" s="20"/>
      <c r="D14" s="1">
        <v>276</v>
      </c>
      <c r="E14" s="6">
        <v>0.16</v>
      </c>
      <c r="F14" s="1">
        <v>2609</v>
      </c>
      <c r="G14" s="6">
        <v>1.8</v>
      </c>
    </row>
    <row r="16" spans="2:3" ht="12.75">
      <c r="B16" s="2"/>
      <c r="C16" s="7" t="s">
        <v>42</v>
      </c>
    </row>
    <row r="17" spans="1:3" ht="12.75">
      <c r="A17" s="2" t="s">
        <v>20</v>
      </c>
      <c r="B17" s="5">
        <v>376818</v>
      </c>
      <c r="C17" s="5"/>
    </row>
    <row r="18" spans="1:3" ht="12.75">
      <c r="A18" s="2" t="s">
        <v>35</v>
      </c>
      <c r="B18" s="5">
        <v>180436</v>
      </c>
      <c r="C18" s="3">
        <f>B18/B17*100</f>
        <v>47.884124431423125</v>
      </c>
    </row>
    <row r="19" spans="1:3" ht="12.75">
      <c r="A19" s="2" t="s">
        <v>36</v>
      </c>
      <c r="B19" s="5">
        <v>177984</v>
      </c>
      <c r="C19" s="3">
        <f>B19/B18*100</f>
        <v>98.64106940965218</v>
      </c>
    </row>
    <row r="20" spans="1:3" ht="12.75">
      <c r="A20" s="2" t="s">
        <v>37</v>
      </c>
      <c r="B20" s="5">
        <v>144697</v>
      </c>
      <c r="C20" s="3">
        <f>B20/B18*100</f>
        <v>80.19297701123944</v>
      </c>
    </row>
    <row r="21" spans="1:3" ht="12.75">
      <c r="A21" s="2" t="s">
        <v>38</v>
      </c>
      <c r="B21" s="5">
        <v>2452</v>
      </c>
      <c r="C21" s="3">
        <f>B21/B18*100</f>
        <v>1.3589305903478242</v>
      </c>
    </row>
    <row r="22" spans="1:3" ht="12.75">
      <c r="A22" s="2" t="s">
        <v>39</v>
      </c>
      <c r="B22" s="5">
        <v>33287</v>
      </c>
      <c r="C22" s="3">
        <f>B22/B18*100</f>
        <v>18.448092398412733</v>
      </c>
    </row>
    <row r="23" spans="1:3" ht="12.75">
      <c r="A23" t="s">
        <v>23</v>
      </c>
      <c r="B23" s="5"/>
      <c r="C23" s="3"/>
    </row>
    <row r="24" spans="1:3" ht="12.75">
      <c r="A24" s="2" t="s">
        <v>40</v>
      </c>
      <c r="B24" s="5">
        <v>823</v>
      </c>
      <c r="C24" s="3">
        <f>B24/B18*100</f>
        <v>0.45611740450907806</v>
      </c>
    </row>
    <row r="25" spans="1:3" ht="12.75">
      <c r="A25" s="2" t="s">
        <v>41</v>
      </c>
      <c r="B25" s="5">
        <v>32331</v>
      </c>
      <c r="C25" s="3">
        <f>B25/B18*100</f>
        <v>17.91826464785298</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7">
    <mergeCell ref="A28:E28"/>
    <mergeCell ref="A29:E29"/>
    <mergeCell ref="B4:C4"/>
    <mergeCell ref="B5:C5"/>
    <mergeCell ref="B6:C6"/>
    <mergeCell ref="B7:C7"/>
    <mergeCell ref="B8:C8"/>
    <mergeCell ref="B9:C9"/>
    <mergeCell ref="B10:C10"/>
    <mergeCell ref="B11:C11"/>
    <mergeCell ref="A3:F3"/>
    <mergeCell ref="A2:F2"/>
    <mergeCell ref="A1:F1"/>
    <mergeCell ref="A27:E27"/>
    <mergeCell ref="B12:C12"/>
    <mergeCell ref="B13:C13"/>
    <mergeCell ref="B14:C1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9"/>
  <sheetViews>
    <sheetView workbookViewId="0" topLeftCell="A1">
      <selection activeCell="B7" sqref="B7:C7"/>
    </sheetView>
  </sheetViews>
  <sheetFormatPr defaultColWidth="9.140625" defaultRowHeight="12.75"/>
  <cols>
    <col min="1" max="1" width="27.57421875" style="0" customWidth="1"/>
    <col min="2" max="2" width="13.8515625" style="0" customWidth="1"/>
    <col min="3" max="3" width="14.851562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ht="12.75">
      <c r="A2" s="24" t="s">
        <v>46</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122052</v>
      </c>
      <c r="E5" s="6">
        <v>60.8</v>
      </c>
      <c r="F5" s="1">
        <v>21562</v>
      </c>
      <c r="G5" s="6">
        <v>12.77</v>
      </c>
      <c r="H5" s="1"/>
      <c r="I5" s="1"/>
    </row>
    <row r="6" spans="1:9" ht="12.75">
      <c r="A6" t="s">
        <v>1</v>
      </c>
      <c r="B6" s="20" t="s">
        <v>3</v>
      </c>
      <c r="C6" s="20"/>
      <c r="D6" s="1">
        <v>40670</v>
      </c>
      <c r="E6" s="6">
        <v>20.26</v>
      </c>
      <c r="F6" s="1">
        <v>15650</v>
      </c>
      <c r="G6" s="6">
        <v>9.27</v>
      </c>
      <c r="H6" s="1"/>
      <c r="I6" s="1"/>
    </row>
    <row r="7" spans="1:7" ht="12.75">
      <c r="A7" t="s">
        <v>9</v>
      </c>
      <c r="B7" s="20" t="s">
        <v>4</v>
      </c>
      <c r="C7" s="20"/>
      <c r="D7" s="1">
        <v>17332</v>
      </c>
      <c r="E7" s="6">
        <v>8.63</v>
      </c>
      <c r="F7" s="1">
        <v>53841</v>
      </c>
      <c r="G7" s="6">
        <v>31.9</v>
      </c>
    </row>
    <row r="8" spans="1:7" ht="12.75">
      <c r="A8" t="s">
        <v>11</v>
      </c>
      <c r="B8" s="20" t="s">
        <v>6</v>
      </c>
      <c r="C8" s="20"/>
      <c r="D8" s="1">
        <v>8950</v>
      </c>
      <c r="E8" s="6">
        <v>4.46</v>
      </c>
      <c r="F8" s="1">
        <v>20011</v>
      </c>
      <c r="G8" s="6">
        <v>11.86</v>
      </c>
    </row>
    <row r="9" spans="1:7" ht="12.75">
      <c r="A9" t="s">
        <v>10</v>
      </c>
      <c r="B9" s="20" t="s">
        <v>5</v>
      </c>
      <c r="C9" s="20"/>
      <c r="D9" s="1">
        <v>3830</v>
      </c>
      <c r="E9" s="6">
        <v>1.91</v>
      </c>
      <c r="F9" s="1">
        <v>19948</v>
      </c>
      <c r="G9" s="6">
        <v>11.82</v>
      </c>
    </row>
    <row r="10" spans="1:7" ht="12.75">
      <c r="A10" t="s">
        <v>13</v>
      </c>
      <c r="B10" s="20" t="s">
        <v>8</v>
      </c>
      <c r="C10" s="20"/>
      <c r="D10" s="1">
        <v>2904</v>
      </c>
      <c r="E10" s="6">
        <v>1.45</v>
      </c>
      <c r="F10" s="1">
        <v>16661</v>
      </c>
      <c r="G10" s="6">
        <v>9.87</v>
      </c>
    </row>
    <row r="11" spans="1:7" ht="29.25" customHeight="1">
      <c r="A11" s="8" t="s">
        <v>12</v>
      </c>
      <c r="B11" s="21" t="s">
        <v>7</v>
      </c>
      <c r="C11" s="21"/>
      <c r="D11" s="9">
        <v>2884</v>
      </c>
      <c r="E11" s="10">
        <v>1.44</v>
      </c>
      <c r="F11" s="9">
        <v>6655</v>
      </c>
      <c r="G11" s="10">
        <v>3.94</v>
      </c>
    </row>
    <row r="12" spans="1:7" ht="12.75">
      <c r="A12" t="s">
        <v>16</v>
      </c>
      <c r="B12" s="20" t="s">
        <v>17</v>
      </c>
      <c r="C12" s="20"/>
      <c r="D12" s="1">
        <v>1156</v>
      </c>
      <c r="E12" s="6">
        <v>0.58</v>
      </c>
      <c r="F12" s="1">
        <v>9735</v>
      </c>
      <c r="G12" s="6">
        <v>5.77</v>
      </c>
    </row>
    <row r="13" spans="1:7" ht="12.75">
      <c r="A13" t="s">
        <v>14</v>
      </c>
      <c r="B13" s="20" t="s">
        <v>15</v>
      </c>
      <c r="C13" s="20"/>
      <c r="D13" s="1">
        <v>670</v>
      </c>
      <c r="E13" s="6">
        <v>0.33</v>
      </c>
      <c r="F13" s="1">
        <v>1673</v>
      </c>
      <c r="G13" s="6">
        <v>0.99</v>
      </c>
    </row>
    <row r="14" spans="1:7" ht="12.75">
      <c r="A14" t="s">
        <v>18</v>
      </c>
      <c r="B14" s="20" t="s">
        <v>19</v>
      </c>
      <c r="C14" s="20"/>
      <c r="D14" s="1">
        <v>306</v>
      </c>
      <c r="E14" s="6">
        <v>0.15</v>
      </c>
      <c r="F14" s="1">
        <v>3048</v>
      </c>
      <c r="G14" s="6">
        <v>1.81</v>
      </c>
    </row>
    <row r="16" spans="2:3" ht="12.75">
      <c r="B16" s="2"/>
      <c r="C16" s="7" t="s">
        <v>42</v>
      </c>
    </row>
    <row r="17" spans="1:3" ht="12.75">
      <c r="A17" s="2" t="s">
        <v>20</v>
      </c>
      <c r="B17" s="5">
        <v>407003</v>
      </c>
      <c r="C17" s="5"/>
    </row>
    <row r="18" spans="1:3" ht="12.75">
      <c r="A18" s="2" t="s">
        <v>35</v>
      </c>
      <c r="B18" s="5">
        <v>203146</v>
      </c>
      <c r="C18" s="3">
        <f>B18/B17*100</f>
        <v>49.91265420648005</v>
      </c>
    </row>
    <row r="19" spans="1:3" ht="12.75">
      <c r="A19" s="2" t="s">
        <v>36</v>
      </c>
      <c r="B19" s="5">
        <v>200754</v>
      </c>
      <c r="C19" s="3">
        <f>B19/B18*100</f>
        <v>98.82252173313775</v>
      </c>
    </row>
    <row r="20" spans="1:3" ht="12.75">
      <c r="A20" s="2" t="s">
        <v>37</v>
      </c>
      <c r="B20" s="5">
        <v>168784</v>
      </c>
      <c r="C20" s="3">
        <f>B20/B18*100</f>
        <v>83.0850718202672</v>
      </c>
    </row>
    <row r="21" spans="1:3" ht="12.75">
      <c r="A21" s="2" t="s">
        <v>38</v>
      </c>
      <c r="B21" s="5">
        <v>2392</v>
      </c>
      <c r="C21" s="3">
        <f>B21/B18*100</f>
        <v>1.1774782668622565</v>
      </c>
    </row>
    <row r="22" spans="1:3" ht="12.75">
      <c r="A22" s="2" t="s">
        <v>39</v>
      </c>
      <c r="B22" s="5">
        <v>31970</v>
      </c>
      <c r="C22" s="3">
        <f>B22/B18*100</f>
        <v>15.737449912870547</v>
      </c>
    </row>
    <row r="23" spans="1:3" ht="12.75">
      <c r="A23" t="s">
        <v>23</v>
      </c>
      <c r="B23" s="5"/>
      <c r="C23" s="3"/>
    </row>
    <row r="24" spans="1:3" ht="12.75">
      <c r="A24" s="2" t="s">
        <v>40</v>
      </c>
      <c r="B24" s="5">
        <v>554</v>
      </c>
      <c r="C24" s="3">
        <f>B24/B18*100</f>
        <v>0.27271026749234545</v>
      </c>
    </row>
    <row r="25" spans="1:4" ht="12.75">
      <c r="A25" s="2" t="s">
        <v>41</v>
      </c>
      <c r="B25" s="5">
        <v>31691</v>
      </c>
      <c r="C25" s="3">
        <f>B25/B18*100</f>
        <v>15.600110265523318</v>
      </c>
      <c r="D25" s="3"/>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7">
    <mergeCell ref="A28:E28"/>
    <mergeCell ref="A29:E29"/>
    <mergeCell ref="B9:C9"/>
    <mergeCell ref="B10:C10"/>
    <mergeCell ref="B12:C12"/>
    <mergeCell ref="B14:C14"/>
    <mergeCell ref="A27:E27"/>
    <mergeCell ref="B11:C11"/>
    <mergeCell ref="B13:C13"/>
    <mergeCell ref="B4:C4"/>
    <mergeCell ref="B5:C5"/>
    <mergeCell ref="B6:C6"/>
    <mergeCell ref="B7:C7"/>
    <mergeCell ref="A1:F1"/>
    <mergeCell ref="A2:F2"/>
    <mergeCell ref="A3:F3"/>
    <mergeCell ref="B8:C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B10" sqref="B10:C10"/>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s="18" customFormat="1" ht="12.75">
      <c r="A2" s="24" t="s">
        <v>47</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65862</v>
      </c>
      <c r="E5" s="6">
        <v>42.51</v>
      </c>
      <c r="F5" s="1">
        <v>22122</v>
      </c>
      <c r="G5" s="6">
        <v>17.87</v>
      </c>
      <c r="H5" s="1"/>
      <c r="I5" s="1"/>
    </row>
    <row r="6" spans="1:9" ht="12.75">
      <c r="A6" t="s">
        <v>0</v>
      </c>
      <c r="B6" s="20" t="s">
        <v>2</v>
      </c>
      <c r="C6" s="20"/>
      <c r="D6" s="1">
        <v>61825</v>
      </c>
      <c r="E6" s="6">
        <v>39.9</v>
      </c>
      <c r="F6" s="1">
        <v>18454</v>
      </c>
      <c r="G6" s="6">
        <v>14.91</v>
      </c>
      <c r="H6" s="1"/>
      <c r="I6" s="1"/>
    </row>
    <row r="7" spans="1:7" ht="12.75">
      <c r="A7" t="s">
        <v>9</v>
      </c>
      <c r="B7" s="20" t="s">
        <v>4</v>
      </c>
      <c r="C7" s="20"/>
      <c r="D7" s="1">
        <v>14502</v>
      </c>
      <c r="E7" s="6">
        <v>9.36</v>
      </c>
      <c r="F7" s="1">
        <v>42328</v>
      </c>
      <c r="G7" s="6">
        <v>34.2</v>
      </c>
    </row>
    <row r="8" spans="1:7" ht="12.75">
      <c r="A8" t="s">
        <v>10</v>
      </c>
      <c r="B8" s="20" t="s">
        <v>5</v>
      </c>
      <c r="C8" s="20"/>
      <c r="D8" s="1">
        <v>4075</v>
      </c>
      <c r="E8" s="6">
        <v>2.63</v>
      </c>
      <c r="F8" s="1">
        <v>17508</v>
      </c>
      <c r="G8" s="6">
        <v>14.14</v>
      </c>
    </row>
    <row r="9" spans="1:7" ht="12.75">
      <c r="A9" t="s">
        <v>11</v>
      </c>
      <c r="B9" s="20" t="s">
        <v>6</v>
      </c>
      <c r="C9" s="20"/>
      <c r="D9" s="1">
        <v>2622</v>
      </c>
      <c r="E9" s="6">
        <v>1.69</v>
      </c>
      <c r="F9" s="1">
        <v>4881</v>
      </c>
      <c r="G9" s="6">
        <v>3.94</v>
      </c>
    </row>
    <row r="10" spans="1:7" ht="29.25" customHeight="1">
      <c r="A10" s="8" t="s">
        <v>12</v>
      </c>
      <c r="B10" s="21" t="s">
        <v>7</v>
      </c>
      <c r="C10" s="21"/>
      <c r="D10" s="9">
        <v>2573</v>
      </c>
      <c r="E10" s="10">
        <v>1.66</v>
      </c>
      <c r="F10" s="9">
        <v>4595</v>
      </c>
      <c r="G10" s="10">
        <v>3.71</v>
      </c>
    </row>
    <row r="11" spans="1:7" ht="12.75">
      <c r="A11" t="s">
        <v>13</v>
      </c>
      <c r="B11" s="20" t="s">
        <v>8</v>
      </c>
      <c r="C11" s="20"/>
      <c r="D11" s="1">
        <v>1341</v>
      </c>
      <c r="E11" s="6">
        <v>0.87</v>
      </c>
      <c r="F11" s="1">
        <v>5324</v>
      </c>
      <c r="G11" s="6">
        <v>4.3</v>
      </c>
    </row>
    <row r="12" spans="1:7" ht="12.75">
      <c r="A12" t="s">
        <v>14</v>
      </c>
      <c r="B12" s="20" t="s">
        <v>15</v>
      </c>
      <c r="C12" s="20"/>
      <c r="D12" s="1">
        <v>1085</v>
      </c>
      <c r="E12" s="6">
        <v>0.7</v>
      </c>
      <c r="F12" s="1">
        <v>2055</v>
      </c>
      <c r="G12" s="6">
        <v>1.66</v>
      </c>
    </row>
    <row r="13" spans="1:7" ht="12.75">
      <c r="A13" t="s">
        <v>16</v>
      </c>
      <c r="B13" s="20" t="s">
        <v>17</v>
      </c>
      <c r="C13" s="20"/>
      <c r="D13" s="1">
        <v>589</v>
      </c>
      <c r="E13" s="6">
        <v>0.38</v>
      </c>
      <c r="F13" s="1">
        <v>3594</v>
      </c>
      <c r="G13" s="6">
        <v>2.9</v>
      </c>
    </row>
    <row r="14" spans="1:7" ht="12.75">
      <c r="A14" t="s">
        <v>18</v>
      </c>
      <c r="B14" s="20" t="s">
        <v>19</v>
      </c>
      <c r="C14" s="20"/>
      <c r="D14" s="1">
        <v>469</v>
      </c>
      <c r="E14" s="6">
        <v>0.3</v>
      </c>
      <c r="F14" s="1">
        <v>2921</v>
      </c>
      <c r="G14" s="6">
        <v>2.36</v>
      </c>
    </row>
    <row r="16" spans="2:3" ht="12.75">
      <c r="B16" s="2"/>
      <c r="C16" s="7" t="s">
        <v>42</v>
      </c>
    </row>
    <row r="17" spans="1:3" ht="12.75">
      <c r="A17" s="2" t="s">
        <v>20</v>
      </c>
      <c r="B17" s="5">
        <v>367337</v>
      </c>
      <c r="C17" s="5"/>
    </row>
    <row r="18" spans="1:3" ht="12.75">
      <c r="A18" s="2" t="s">
        <v>35</v>
      </c>
      <c r="B18" s="5">
        <v>158528</v>
      </c>
      <c r="C18" s="3">
        <f>B18/B17*100</f>
        <v>43.15601205432614</v>
      </c>
    </row>
    <row r="19" spans="1:3" ht="12.75">
      <c r="A19" s="2" t="s">
        <v>36</v>
      </c>
      <c r="B19" s="5">
        <v>154943</v>
      </c>
      <c r="C19" s="3">
        <f>B19/B18*100</f>
        <v>97.73856984255147</v>
      </c>
    </row>
    <row r="20" spans="1:3" ht="12.75">
      <c r="A20" s="2" t="s">
        <v>37</v>
      </c>
      <c r="B20" s="5">
        <v>123782</v>
      </c>
      <c r="C20" s="3">
        <f>B20/B18*100</f>
        <v>78.08210536939846</v>
      </c>
    </row>
    <row r="21" spans="1:3" ht="12.75">
      <c r="A21" s="2" t="s">
        <v>38</v>
      </c>
      <c r="B21" s="5">
        <v>3585</v>
      </c>
      <c r="C21" s="3">
        <f>B21/B18*100</f>
        <v>2.2614301574485265</v>
      </c>
    </row>
    <row r="22" spans="1:3" ht="12.75">
      <c r="A22" s="2" t="s">
        <v>39</v>
      </c>
      <c r="B22" s="5">
        <v>31161</v>
      </c>
      <c r="C22" s="3">
        <f>B22/B18*100</f>
        <v>19.656464473153008</v>
      </c>
    </row>
    <row r="23" spans="1:3" ht="12.75">
      <c r="A23" t="s">
        <v>23</v>
      </c>
      <c r="B23" s="5"/>
      <c r="C23" s="3"/>
    </row>
    <row r="24" spans="1:3" ht="12.75">
      <c r="A24" s="2" t="s">
        <v>40</v>
      </c>
      <c r="B24" s="5">
        <v>1435</v>
      </c>
      <c r="C24" s="3">
        <f>B24/B18*100</f>
        <v>0.9052028663706095</v>
      </c>
    </row>
    <row r="25" spans="1:4" ht="12.75">
      <c r="A25" s="2" t="s">
        <v>41</v>
      </c>
      <c r="B25" s="5">
        <v>30950</v>
      </c>
      <c r="C25" s="3">
        <f>B25/B18*100</f>
        <v>19.523364957610013</v>
      </c>
      <c r="D25" s="3"/>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7">
    <mergeCell ref="B11:C11"/>
    <mergeCell ref="B10:C10"/>
    <mergeCell ref="A28:E28"/>
    <mergeCell ref="A29:E29"/>
    <mergeCell ref="B13:C13"/>
    <mergeCell ref="B12:C12"/>
    <mergeCell ref="B14:C14"/>
    <mergeCell ref="A27:E27"/>
    <mergeCell ref="B6:C6"/>
    <mergeCell ref="B5:C5"/>
    <mergeCell ref="B7:C7"/>
    <mergeCell ref="B9:C9"/>
    <mergeCell ref="B8:C8"/>
    <mergeCell ref="A1:F1"/>
    <mergeCell ref="A2:F2"/>
    <mergeCell ref="A3:F3"/>
    <mergeCell ref="B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C25" sqref="C25"/>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ht="12.75">
      <c r="A2" s="24" t="s">
        <v>48</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94921</v>
      </c>
      <c r="E5" s="6">
        <v>52.02</v>
      </c>
      <c r="F5" s="1">
        <v>28029</v>
      </c>
      <c r="G5" s="6">
        <v>19.18</v>
      </c>
      <c r="H5" s="1"/>
      <c r="I5" s="1"/>
    </row>
    <row r="6" spans="1:9" ht="12.75">
      <c r="A6" t="s">
        <v>0</v>
      </c>
      <c r="B6" s="20" t="s">
        <v>2</v>
      </c>
      <c r="C6" s="20"/>
      <c r="D6" s="1">
        <v>49666</v>
      </c>
      <c r="E6" s="6">
        <v>27.22</v>
      </c>
      <c r="F6" s="1">
        <v>21177</v>
      </c>
      <c r="G6" s="6">
        <v>14.49</v>
      </c>
      <c r="H6" s="1"/>
      <c r="I6" s="1"/>
    </row>
    <row r="7" spans="1:7" ht="12.75">
      <c r="A7" t="s">
        <v>9</v>
      </c>
      <c r="B7" s="20" t="s">
        <v>4</v>
      </c>
      <c r="C7" s="20"/>
      <c r="D7" s="1">
        <v>12724</v>
      </c>
      <c r="E7" s="6">
        <v>6.97</v>
      </c>
      <c r="F7" s="1">
        <v>37331</v>
      </c>
      <c r="G7" s="6">
        <v>25.54</v>
      </c>
    </row>
    <row r="8" spans="1:7" ht="12.75">
      <c r="A8" t="s">
        <v>11</v>
      </c>
      <c r="B8" s="20" t="s">
        <v>6</v>
      </c>
      <c r="C8" s="20"/>
      <c r="D8" s="1">
        <v>10214</v>
      </c>
      <c r="E8" s="6">
        <v>5.6</v>
      </c>
      <c r="F8" s="1">
        <v>11986</v>
      </c>
      <c r="G8" s="6">
        <v>8.2</v>
      </c>
    </row>
    <row r="9" spans="1:7" ht="29.25" customHeight="1">
      <c r="A9" s="8" t="s">
        <v>12</v>
      </c>
      <c r="B9" s="21" t="s">
        <v>7</v>
      </c>
      <c r="C9" s="21"/>
      <c r="D9" s="9">
        <v>4906</v>
      </c>
      <c r="E9" s="10">
        <v>2.69</v>
      </c>
      <c r="F9" s="9">
        <v>7975</v>
      </c>
      <c r="G9" s="10">
        <v>5.46</v>
      </c>
    </row>
    <row r="10" spans="1:7" ht="12.75">
      <c r="A10" t="s">
        <v>10</v>
      </c>
      <c r="B10" s="20" t="s">
        <v>5</v>
      </c>
      <c r="C10" s="20"/>
      <c r="D10" s="1">
        <v>4817</v>
      </c>
      <c r="E10" s="6">
        <v>2.64</v>
      </c>
      <c r="F10" s="1">
        <v>21119</v>
      </c>
      <c r="G10" s="6">
        <v>14.45</v>
      </c>
    </row>
    <row r="11" spans="1:7" ht="12.75">
      <c r="A11" t="s">
        <v>13</v>
      </c>
      <c r="B11" s="20" t="s">
        <v>8</v>
      </c>
      <c r="C11" s="20"/>
      <c r="D11" s="1">
        <v>1916</v>
      </c>
      <c r="E11" s="6">
        <v>1.05</v>
      </c>
      <c r="F11" s="1">
        <v>6698</v>
      </c>
      <c r="G11" s="6">
        <v>4.58</v>
      </c>
    </row>
    <row r="12" spans="1:7" ht="12.75">
      <c r="A12" t="s">
        <v>14</v>
      </c>
      <c r="B12" s="20" t="s">
        <v>15</v>
      </c>
      <c r="C12" s="20"/>
      <c r="D12" s="1">
        <v>1851</v>
      </c>
      <c r="E12" s="6">
        <v>1.01</v>
      </c>
      <c r="F12" s="1">
        <v>4099</v>
      </c>
      <c r="G12" s="6">
        <v>2.8</v>
      </c>
    </row>
    <row r="13" spans="1:7" ht="12.75">
      <c r="A13" t="s">
        <v>16</v>
      </c>
      <c r="B13" s="20" t="s">
        <v>17</v>
      </c>
      <c r="C13" s="20"/>
      <c r="D13" s="1">
        <v>882</v>
      </c>
      <c r="E13" s="6">
        <v>0.48</v>
      </c>
      <c r="F13" s="1">
        <v>4871</v>
      </c>
      <c r="G13" s="6">
        <v>3.33</v>
      </c>
    </row>
    <row r="14" spans="1:7" ht="12.75">
      <c r="A14" t="s">
        <v>18</v>
      </c>
      <c r="B14" s="20" t="s">
        <v>19</v>
      </c>
      <c r="C14" s="20"/>
      <c r="D14" s="1">
        <v>566</v>
      </c>
      <c r="E14" s="6">
        <v>0.31</v>
      </c>
      <c r="F14" s="1">
        <v>2861</v>
      </c>
      <c r="G14" s="6">
        <v>1.96</v>
      </c>
    </row>
    <row r="16" spans="2:3" ht="12.75">
      <c r="B16" s="2"/>
      <c r="C16" s="7" t="s">
        <v>42</v>
      </c>
    </row>
    <row r="17" spans="1:3" ht="12.75">
      <c r="A17" s="2" t="s">
        <v>20</v>
      </c>
      <c r="B17" s="5">
        <v>470863</v>
      </c>
      <c r="C17" s="5"/>
    </row>
    <row r="18" spans="1:3" ht="12.75">
      <c r="A18" s="2" t="s">
        <v>35</v>
      </c>
      <c r="B18" s="5">
        <v>187568</v>
      </c>
      <c r="C18" s="3">
        <f>B18/B17*100</f>
        <v>39.83494137360549</v>
      </c>
    </row>
    <row r="19" spans="1:3" ht="12.75">
      <c r="A19" s="2" t="s">
        <v>36</v>
      </c>
      <c r="B19" s="5">
        <v>182463</v>
      </c>
      <c r="C19" s="3">
        <f>B19/B18*100</f>
        <v>97.27832039580312</v>
      </c>
    </row>
    <row r="20" spans="1:3" ht="12.75">
      <c r="A20" s="2" t="s">
        <v>37</v>
      </c>
      <c r="B20" s="5">
        <v>146146</v>
      </c>
      <c r="C20" s="3">
        <f>B20/B18*100</f>
        <v>77.91627569734709</v>
      </c>
    </row>
    <row r="21" spans="1:3" ht="12.75">
      <c r="A21" s="2" t="s">
        <v>38</v>
      </c>
      <c r="B21" s="5">
        <v>5105</v>
      </c>
      <c r="C21" s="3">
        <f>B21/B18*100</f>
        <v>2.7216796041968783</v>
      </c>
    </row>
    <row r="22" spans="1:3" ht="12.75">
      <c r="A22" s="2" t="s">
        <v>39</v>
      </c>
      <c r="B22" s="5">
        <v>36317</v>
      </c>
      <c r="C22" s="3">
        <f>B22/B18*100</f>
        <v>19.362044698456028</v>
      </c>
    </row>
    <row r="23" spans="1:3" ht="12.75">
      <c r="A23" t="s">
        <v>23</v>
      </c>
      <c r="B23" s="5"/>
      <c r="C23" s="3"/>
    </row>
    <row r="24" spans="1:3" ht="12.75">
      <c r="A24" s="2" t="s">
        <v>40</v>
      </c>
      <c r="B24" s="5">
        <v>1626</v>
      </c>
      <c r="C24" s="3">
        <f>B24/B18*100</f>
        <v>0.8668856094856267</v>
      </c>
    </row>
    <row r="25" spans="1:4" ht="12.75">
      <c r="A25" s="2" t="s">
        <v>41</v>
      </c>
      <c r="B25" s="5">
        <v>35868</v>
      </c>
      <c r="C25" s="3">
        <f>B25/B18*100</f>
        <v>19.1226648468822</v>
      </c>
      <c r="D25" s="3"/>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7">
    <mergeCell ref="B11:C11"/>
    <mergeCell ref="A28:E28"/>
    <mergeCell ref="A29:E29"/>
    <mergeCell ref="B12:C12"/>
    <mergeCell ref="B13:C13"/>
    <mergeCell ref="B14:C14"/>
    <mergeCell ref="A27:E27"/>
    <mergeCell ref="B5:C5"/>
    <mergeCell ref="B6:C6"/>
    <mergeCell ref="B7:C7"/>
    <mergeCell ref="B10:C10"/>
    <mergeCell ref="B8:C8"/>
    <mergeCell ref="B9:C9"/>
    <mergeCell ref="A1:F1"/>
    <mergeCell ref="A2:F2"/>
    <mergeCell ref="A3:F3"/>
    <mergeCell ref="B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9"/>
  <sheetViews>
    <sheetView workbookViewId="0" topLeftCell="A1">
      <selection activeCell="A2" sqref="A2:IV2"/>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ht="12.75">
      <c r="A2" s="24" t="s">
        <v>49</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85480</v>
      </c>
      <c r="E5" s="6">
        <v>49.08</v>
      </c>
      <c r="F5" s="1">
        <v>20681</v>
      </c>
      <c r="G5" s="6">
        <v>14.02</v>
      </c>
      <c r="H5" s="1"/>
      <c r="I5" s="1"/>
    </row>
    <row r="6" spans="1:9" ht="12.75">
      <c r="A6" t="s">
        <v>1</v>
      </c>
      <c r="B6" s="20" t="s">
        <v>3</v>
      </c>
      <c r="C6" s="20"/>
      <c r="D6" s="1">
        <v>50098</v>
      </c>
      <c r="E6" s="6">
        <v>28.76</v>
      </c>
      <c r="F6" s="1">
        <v>18857</v>
      </c>
      <c r="G6" s="6">
        <v>12.78</v>
      </c>
      <c r="H6" s="1"/>
      <c r="I6" s="1"/>
    </row>
    <row r="7" spans="1:7" ht="12.75">
      <c r="A7" t="s">
        <v>9</v>
      </c>
      <c r="B7" s="4" t="s">
        <v>4</v>
      </c>
      <c r="C7" s="4"/>
      <c r="D7" s="1">
        <v>20811</v>
      </c>
      <c r="E7" s="6">
        <v>11.95</v>
      </c>
      <c r="F7" s="1">
        <v>47156</v>
      </c>
      <c r="G7" s="6">
        <v>31.97</v>
      </c>
    </row>
    <row r="8" spans="1:7" ht="12.75">
      <c r="A8" t="s">
        <v>11</v>
      </c>
      <c r="B8" s="20" t="s">
        <v>6</v>
      </c>
      <c r="C8" s="20"/>
      <c r="D8" s="1">
        <v>5845</v>
      </c>
      <c r="E8" s="6">
        <v>3.36</v>
      </c>
      <c r="F8" s="1">
        <v>11420</v>
      </c>
      <c r="G8" s="6">
        <v>7.74</v>
      </c>
    </row>
    <row r="9" spans="1:7" ht="12.75">
      <c r="A9" t="s">
        <v>10</v>
      </c>
      <c r="B9" s="20" t="s">
        <v>5</v>
      </c>
      <c r="C9" s="20"/>
      <c r="D9" s="1">
        <v>3993</v>
      </c>
      <c r="E9" s="6">
        <v>2.29</v>
      </c>
      <c r="F9" s="1">
        <v>18475</v>
      </c>
      <c r="G9" s="6">
        <v>12.53</v>
      </c>
    </row>
    <row r="10" spans="1:7" ht="29.25" customHeight="1">
      <c r="A10" s="8" t="s">
        <v>12</v>
      </c>
      <c r="B10" s="21" t="s">
        <v>7</v>
      </c>
      <c r="C10" s="21"/>
      <c r="D10" s="9">
        <v>3463</v>
      </c>
      <c r="E10" s="10">
        <v>1.99</v>
      </c>
      <c r="F10" s="9">
        <v>6880</v>
      </c>
      <c r="G10" s="10">
        <v>4.66</v>
      </c>
    </row>
    <row r="11" spans="1:7" ht="12.75">
      <c r="A11" t="s">
        <v>13</v>
      </c>
      <c r="B11" s="20" t="s">
        <v>8</v>
      </c>
      <c r="C11" s="20"/>
      <c r="D11" s="1">
        <v>2158</v>
      </c>
      <c r="E11" s="6">
        <v>1.24</v>
      </c>
      <c r="F11" s="1">
        <v>11323</v>
      </c>
      <c r="G11" s="6">
        <v>7.68</v>
      </c>
    </row>
    <row r="12" spans="1:7" ht="12.75">
      <c r="A12" t="s">
        <v>16</v>
      </c>
      <c r="B12" s="20" t="s">
        <v>17</v>
      </c>
      <c r="C12" s="20"/>
      <c r="D12" s="1">
        <v>1035</v>
      </c>
      <c r="E12" s="6">
        <v>0.59</v>
      </c>
      <c r="F12" s="1">
        <v>7286</v>
      </c>
      <c r="G12" s="6">
        <v>4.94</v>
      </c>
    </row>
    <row r="13" spans="1:7" ht="13.5" customHeight="1">
      <c r="A13" t="s">
        <v>14</v>
      </c>
      <c r="B13" s="20" t="s">
        <v>15</v>
      </c>
      <c r="C13" s="20"/>
      <c r="D13" s="1">
        <v>788</v>
      </c>
      <c r="E13" s="6">
        <v>0.45</v>
      </c>
      <c r="F13" s="1">
        <v>1686</v>
      </c>
      <c r="G13" s="6">
        <v>1.14</v>
      </c>
    </row>
    <row r="14" spans="1:7" ht="12.75">
      <c r="A14" t="s">
        <v>18</v>
      </c>
      <c r="B14" s="20" t="s">
        <v>19</v>
      </c>
      <c r="C14" s="20"/>
      <c r="D14" s="1">
        <v>505</v>
      </c>
      <c r="E14" s="6">
        <v>0.29</v>
      </c>
      <c r="F14" s="1">
        <v>3736</v>
      </c>
      <c r="G14" s="6">
        <v>2.53</v>
      </c>
    </row>
    <row r="16" spans="2:3" ht="12.75">
      <c r="B16" s="2"/>
      <c r="C16" s="7" t="s">
        <v>42</v>
      </c>
    </row>
    <row r="17" spans="1:3" ht="12.75">
      <c r="A17" s="2" t="s">
        <v>20</v>
      </c>
      <c r="B17" s="5">
        <v>360221</v>
      </c>
      <c r="C17" s="5"/>
    </row>
    <row r="18" spans="1:3" ht="12.75">
      <c r="A18" s="2" t="s">
        <v>35</v>
      </c>
      <c r="B18" s="5">
        <v>176754</v>
      </c>
      <c r="C18" s="3">
        <f>B18/B17*100</f>
        <v>49.0682109038618</v>
      </c>
    </row>
    <row r="19" spans="1:3" ht="12.75">
      <c r="A19" s="2" t="s">
        <v>36</v>
      </c>
      <c r="B19" s="5">
        <v>174176</v>
      </c>
      <c r="C19" s="3">
        <f>B19/B18*100</f>
        <v>98.54147572332168</v>
      </c>
    </row>
    <row r="20" spans="1:3" ht="12.75">
      <c r="A20" s="2" t="s">
        <v>37</v>
      </c>
      <c r="B20" s="5">
        <v>147500</v>
      </c>
      <c r="C20" s="3">
        <f>B20/B18*100</f>
        <v>83.44931373547416</v>
      </c>
    </row>
    <row r="21" spans="1:3" ht="12.75">
      <c r="A21" s="2" t="s">
        <v>38</v>
      </c>
      <c r="B21" s="5">
        <v>2578</v>
      </c>
      <c r="C21" s="3">
        <f>B21/B18*100</f>
        <v>1.4585242766783213</v>
      </c>
    </row>
    <row r="22" spans="1:3" ht="12.75">
      <c r="A22" s="2" t="s">
        <v>39</v>
      </c>
      <c r="B22" s="5">
        <v>26676</v>
      </c>
      <c r="C22" s="3">
        <f>B22/B18*100</f>
        <v>15.092161987847517</v>
      </c>
    </row>
    <row r="23" spans="1:3" ht="12.75">
      <c r="A23" t="s">
        <v>23</v>
      </c>
      <c r="B23" s="5"/>
      <c r="C23" s="3"/>
    </row>
    <row r="24" spans="1:3" ht="12.75">
      <c r="A24" s="2" t="s">
        <v>40</v>
      </c>
      <c r="B24" s="5">
        <v>727</v>
      </c>
      <c r="C24" s="3">
        <f>B24/B18*100</f>
        <v>0.41130610905552345</v>
      </c>
    </row>
    <row r="25" spans="1:4" ht="12.75">
      <c r="A25" s="2" t="s">
        <v>41</v>
      </c>
      <c r="B25" s="5">
        <v>26491</v>
      </c>
      <c r="C25" s="3">
        <f>B25/B18*100</f>
        <v>14.98749674689116</v>
      </c>
      <c r="D25" s="3"/>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A28:E28"/>
    <mergeCell ref="A29:E29"/>
    <mergeCell ref="B13:C13"/>
    <mergeCell ref="B12:C12"/>
    <mergeCell ref="B14:C14"/>
    <mergeCell ref="A27:E27"/>
    <mergeCell ref="B8:C8"/>
    <mergeCell ref="B10:C10"/>
    <mergeCell ref="B9:C9"/>
    <mergeCell ref="B11:C11"/>
    <mergeCell ref="B4:C4"/>
    <mergeCell ref="B6:C6"/>
    <mergeCell ref="B5:C5"/>
    <mergeCell ref="A1:F1"/>
    <mergeCell ref="A2:F2"/>
    <mergeCell ref="A3: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D18" sqref="D18"/>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43</v>
      </c>
      <c r="B1" s="23"/>
      <c r="C1" s="23"/>
      <c r="D1" s="23"/>
      <c r="E1" s="23"/>
      <c r="F1" s="23"/>
    </row>
    <row r="2" spans="1:6" ht="12.75">
      <c r="A2" s="24" t="s">
        <v>50</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0</v>
      </c>
      <c r="B5" s="20" t="s">
        <v>2</v>
      </c>
      <c r="C5" s="20"/>
      <c r="D5" s="1">
        <v>80368</v>
      </c>
      <c r="E5" s="6">
        <v>46.33</v>
      </c>
      <c r="F5" s="1">
        <v>19484</v>
      </c>
      <c r="G5" s="6">
        <v>13.55</v>
      </c>
      <c r="H5" s="1"/>
      <c r="I5" s="1"/>
    </row>
    <row r="6" spans="1:9" ht="12.75">
      <c r="A6" t="s">
        <v>1</v>
      </c>
      <c r="B6" s="20" t="s">
        <v>3</v>
      </c>
      <c r="C6" s="20"/>
      <c r="D6" s="1">
        <v>59920</v>
      </c>
      <c r="E6" s="6">
        <v>34.54</v>
      </c>
      <c r="F6" s="1">
        <v>23048</v>
      </c>
      <c r="G6" s="6">
        <v>16.03</v>
      </c>
      <c r="H6" s="1"/>
      <c r="I6" s="1"/>
    </row>
    <row r="7" spans="1:7" ht="12.75">
      <c r="A7" t="s">
        <v>9</v>
      </c>
      <c r="B7" s="4" t="s">
        <v>4</v>
      </c>
      <c r="C7" s="4"/>
      <c r="D7" s="1">
        <v>15754</v>
      </c>
      <c r="E7" s="6">
        <v>9.08</v>
      </c>
      <c r="F7" s="1">
        <v>42833</v>
      </c>
      <c r="G7" s="6">
        <v>29.8</v>
      </c>
    </row>
    <row r="8" spans="1:7" ht="12.75">
      <c r="A8" t="s">
        <v>11</v>
      </c>
      <c r="B8" s="20" t="s">
        <v>6</v>
      </c>
      <c r="C8" s="20"/>
      <c r="D8" s="1">
        <v>5794</v>
      </c>
      <c r="E8" s="6">
        <v>3.34</v>
      </c>
      <c r="F8" s="1">
        <v>11103</v>
      </c>
      <c r="G8" s="6">
        <v>7.72</v>
      </c>
    </row>
    <row r="9" spans="1:7" ht="12.75">
      <c r="A9" t="s">
        <v>10</v>
      </c>
      <c r="B9" s="20" t="s">
        <v>5</v>
      </c>
      <c r="C9" s="20"/>
      <c r="D9" s="1">
        <v>4829</v>
      </c>
      <c r="E9" s="6">
        <v>2.78</v>
      </c>
      <c r="F9" s="1">
        <v>21731</v>
      </c>
      <c r="G9" s="6">
        <v>15.12</v>
      </c>
    </row>
    <row r="10" spans="1:7" ht="29.25" customHeight="1">
      <c r="A10" s="8" t="s">
        <v>12</v>
      </c>
      <c r="B10" s="21" t="s">
        <v>7</v>
      </c>
      <c r="C10" s="21"/>
      <c r="D10" s="9">
        <v>2679</v>
      </c>
      <c r="E10" s="10">
        <v>1.54</v>
      </c>
      <c r="F10" s="9">
        <v>6327</v>
      </c>
      <c r="G10" s="10">
        <v>4.4</v>
      </c>
    </row>
    <row r="11" spans="1:7" ht="12.75">
      <c r="A11" t="s">
        <v>13</v>
      </c>
      <c r="B11" s="20" t="s">
        <v>8</v>
      </c>
      <c r="C11" s="20"/>
      <c r="D11" s="1">
        <v>1745</v>
      </c>
      <c r="E11" s="6">
        <v>1.01</v>
      </c>
      <c r="F11" s="1">
        <v>8666</v>
      </c>
      <c r="G11" s="6">
        <v>6.03</v>
      </c>
    </row>
    <row r="12" spans="1:7" ht="13.5" customHeight="1">
      <c r="A12" t="s">
        <v>14</v>
      </c>
      <c r="B12" s="20" t="s">
        <v>15</v>
      </c>
      <c r="C12" s="20"/>
      <c r="D12" s="1">
        <v>1046</v>
      </c>
      <c r="E12" s="6">
        <v>0.6</v>
      </c>
      <c r="F12" s="1">
        <v>2265</v>
      </c>
      <c r="G12" s="6">
        <v>1.58</v>
      </c>
    </row>
    <row r="13" spans="1:7" ht="12.75">
      <c r="A13" t="s">
        <v>16</v>
      </c>
      <c r="B13" s="20" t="s">
        <v>17</v>
      </c>
      <c r="C13" s="20"/>
      <c r="D13" s="1">
        <v>911</v>
      </c>
      <c r="E13" s="6">
        <v>0.53</v>
      </c>
      <c r="F13" s="1">
        <v>5591</v>
      </c>
      <c r="G13" s="6">
        <v>3.89</v>
      </c>
    </row>
    <row r="14" spans="1:7" ht="12.75">
      <c r="A14" t="s">
        <v>18</v>
      </c>
      <c r="B14" s="20" t="s">
        <v>19</v>
      </c>
      <c r="C14" s="20"/>
      <c r="D14" s="1">
        <v>420</v>
      </c>
      <c r="E14" s="6">
        <v>0.24</v>
      </c>
      <c r="F14" s="1">
        <v>2697</v>
      </c>
      <c r="G14" s="6">
        <v>1.88</v>
      </c>
    </row>
    <row r="16" spans="2:3" ht="12.75">
      <c r="B16" s="2"/>
      <c r="C16" s="7" t="s">
        <v>42</v>
      </c>
    </row>
    <row r="17" spans="1:3" ht="12.75">
      <c r="A17" s="2" t="s">
        <v>20</v>
      </c>
      <c r="B17" s="5">
        <v>401671</v>
      </c>
      <c r="C17" s="5"/>
    </row>
    <row r="18" spans="1:3" ht="12.75">
      <c r="A18" s="2" t="s">
        <v>35</v>
      </c>
      <c r="B18" s="5">
        <v>176993</v>
      </c>
      <c r="C18" s="3">
        <f>B18/B17*100</f>
        <v>44.0641719217967</v>
      </c>
    </row>
    <row r="19" spans="1:3" ht="12.75">
      <c r="A19" s="2" t="s">
        <v>36</v>
      </c>
      <c r="B19" s="5">
        <v>173466</v>
      </c>
      <c r="C19" s="3">
        <f>B19/B18*100</f>
        <v>98.00726582407215</v>
      </c>
    </row>
    <row r="20" spans="1:3" ht="12.75">
      <c r="A20" s="2" t="s">
        <v>37</v>
      </c>
      <c r="B20" s="5">
        <v>143745</v>
      </c>
      <c r="C20" s="3">
        <f>B20/B18*100</f>
        <v>81.21507630245264</v>
      </c>
    </row>
    <row r="21" spans="1:3" ht="12.75">
      <c r="A21" s="2" t="s">
        <v>38</v>
      </c>
      <c r="B21" s="5">
        <v>3527</v>
      </c>
      <c r="C21" s="3">
        <f>B21/B18*100</f>
        <v>1.9927341759278616</v>
      </c>
    </row>
    <row r="22" spans="1:3" ht="12.75">
      <c r="A22" s="2" t="s">
        <v>39</v>
      </c>
      <c r="B22" s="5">
        <v>29724</v>
      </c>
      <c r="C22" s="3">
        <f>B22/B18*100</f>
        <v>16.793884503906934</v>
      </c>
    </row>
    <row r="23" spans="1:3" ht="12.75">
      <c r="A23" t="s">
        <v>23</v>
      </c>
      <c r="B23" s="5"/>
      <c r="C23" s="3"/>
    </row>
    <row r="24" spans="1:3" ht="12.75">
      <c r="A24" s="2" t="s">
        <v>40</v>
      </c>
      <c r="B24" s="5">
        <v>1014</v>
      </c>
      <c r="C24" s="3">
        <f>B24/B18*100</f>
        <v>0.5729040131530625</v>
      </c>
    </row>
    <row r="25" spans="1:4" ht="12.75">
      <c r="A25" s="2" t="s">
        <v>41</v>
      </c>
      <c r="B25" s="5">
        <v>29548</v>
      </c>
      <c r="C25" s="3">
        <f>B25/B18*100</f>
        <v>16.694445543044075</v>
      </c>
      <c r="D25" s="3"/>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0:C10"/>
    <mergeCell ref="B11:C11"/>
    <mergeCell ref="B13:C13"/>
    <mergeCell ref="A29:E29"/>
    <mergeCell ref="B12:C12"/>
    <mergeCell ref="B14:C14"/>
    <mergeCell ref="A27:E27"/>
    <mergeCell ref="A28:E28"/>
    <mergeCell ref="B5:C5"/>
    <mergeCell ref="B6:C6"/>
    <mergeCell ref="B8:C8"/>
    <mergeCell ref="B9:C9"/>
    <mergeCell ref="A1:F1"/>
    <mergeCell ref="A2:F2"/>
    <mergeCell ref="A3:F3"/>
    <mergeCell ref="B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D25" sqref="D18:D25"/>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ht="12.75">
      <c r="A2" s="24" t="s">
        <v>51</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66683</v>
      </c>
      <c r="E5" s="6">
        <v>41.96</v>
      </c>
      <c r="F5" s="1">
        <v>20973</v>
      </c>
      <c r="G5" s="6">
        <v>16.31</v>
      </c>
      <c r="H5" s="1"/>
      <c r="I5" s="1"/>
    </row>
    <row r="6" spans="1:9" ht="12.75">
      <c r="A6" t="s">
        <v>0</v>
      </c>
      <c r="B6" s="20" t="s">
        <v>2</v>
      </c>
      <c r="C6" s="20"/>
      <c r="D6" s="1">
        <v>60239</v>
      </c>
      <c r="E6" s="6">
        <v>37.91</v>
      </c>
      <c r="F6" s="1">
        <v>16364</v>
      </c>
      <c r="G6" s="6">
        <v>12.72</v>
      </c>
      <c r="H6" s="1"/>
      <c r="I6" s="1"/>
    </row>
    <row r="7" spans="1:7" ht="12.75">
      <c r="A7" t="s">
        <v>9</v>
      </c>
      <c r="B7" s="4" t="s">
        <v>4</v>
      </c>
      <c r="C7" s="4"/>
      <c r="D7" s="1">
        <v>15622</v>
      </c>
      <c r="E7" s="6">
        <v>9.83</v>
      </c>
      <c r="F7" s="1">
        <v>40785</v>
      </c>
      <c r="G7" s="6">
        <v>31.71</v>
      </c>
    </row>
    <row r="8" spans="1:7" ht="12.75">
      <c r="A8" t="s">
        <v>10</v>
      </c>
      <c r="B8" s="20" t="s">
        <v>5</v>
      </c>
      <c r="C8" s="20"/>
      <c r="D8" s="1">
        <v>5729</v>
      </c>
      <c r="E8" s="6">
        <v>3.61</v>
      </c>
      <c r="F8" s="1">
        <v>23495</v>
      </c>
      <c r="G8" s="6">
        <v>18.27</v>
      </c>
    </row>
    <row r="9" spans="1:7" ht="12.75">
      <c r="A9" t="s">
        <v>11</v>
      </c>
      <c r="B9" s="20" t="s">
        <v>6</v>
      </c>
      <c r="C9" s="20"/>
      <c r="D9" s="1">
        <v>3293</v>
      </c>
      <c r="E9" s="6">
        <v>2.07</v>
      </c>
      <c r="F9" s="1">
        <v>6215</v>
      </c>
      <c r="G9" s="6">
        <v>4.83</v>
      </c>
    </row>
    <row r="10" spans="1:7" ht="29.25" customHeight="1">
      <c r="A10" s="8" t="s">
        <v>12</v>
      </c>
      <c r="B10" s="21" t="s">
        <v>7</v>
      </c>
      <c r="C10" s="21"/>
      <c r="D10" s="9">
        <v>2857</v>
      </c>
      <c r="E10" s="10">
        <v>1.8</v>
      </c>
      <c r="F10" s="9">
        <v>5299</v>
      </c>
      <c r="G10" s="10">
        <v>4.12</v>
      </c>
    </row>
    <row r="11" spans="1:7" ht="13.5" customHeight="1">
      <c r="A11" t="s">
        <v>14</v>
      </c>
      <c r="B11" s="20" t="s">
        <v>15</v>
      </c>
      <c r="C11" s="20"/>
      <c r="D11" s="1">
        <v>2048</v>
      </c>
      <c r="E11" s="6">
        <v>1.29</v>
      </c>
      <c r="F11" s="1">
        <v>3044</v>
      </c>
      <c r="G11" s="6">
        <v>2.37</v>
      </c>
    </row>
    <row r="12" spans="1:7" ht="12.75">
      <c r="A12" t="s">
        <v>13</v>
      </c>
      <c r="B12" s="20" t="s">
        <v>8</v>
      </c>
      <c r="C12" s="20"/>
      <c r="D12" s="1">
        <v>1363</v>
      </c>
      <c r="E12" s="6">
        <v>0.86</v>
      </c>
      <c r="F12" s="1">
        <v>6209</v>
      </c>
      <c r="G12" s="6">
        <v>4.83</v>
      </c>
    </row>
    <row r="13" spans="1:7" ht="12.75">
      <c r="A13" t="s">
        <v>16</v>
      </c>
      <c r="B13" s="20" t="s">
        <v>17</v>
      </c>
      <c r="C13" s="20"/>
      <c r="D13" s="1">
        <v>658</v>
      </c>
      <c r="E13" s="6">
        <v>0.41</v>
      </c>
      <c r="F13" s="1">
        <v>3833</v>
      </c>
      <c r="G13" s="6">
        <v>2.98</v>
      </c>
    </row>
    <row r="14" spans="1:7" ht="12.75">
      <c r="A14" t="s">
        <v>18</v>
      </c>
      <c r="B14" s="20" t="s">
        <v>19</v>
      </c>
      <c r="C14" s="20"/>
      <c r="D14" s="1">
        <v>415</v>
      </c>
      <c r="E14" s="6">
        <v>0.26</v>
      </c>
      <c r="F14" s="1">
        <v>2408</v>
      </c>
      <c r="G14" s="6">
        <v>1.87</v>
      </c>
    </row>
    <row r="16" spans="2:3" ht="12.75">
      <c r="B16" s="2"/>
      <c r="C16" s="7" t="s">
        <v>42</v>
      </c>
    </row>
    <row r="17" spans="1:3" ht="12.75">
      <c r="A17" s="2" t="s">
        <v>20</v>
      </c>
      <c r="B17" s="5">
        <v>351536</v>
      </c>
      <c r="C17" s="5"/>
    </row>
    <row r="18" spans="1:3" ht="12.75">
      <c r="A18" s="2" t="s">
        <v>35</v>
      </c>
      <c r="B18" s="5">
        <v>161989</v>
      </c>
      <c r="C18" s="3">
        <f>B18/B17*100</f>
        <v>46.080344545082156</v>
      </c>
    </row>
    <row r="19" spans="1:3" ht="12.75">
      <c r="A19" s="2" t="s">
        <v>36</v>
      </c>
      <c r="B19" s="5">
        <v>158907</v>
      </c>
      <c r="C19" s="3">
        <f>B19/B18*100</f>
        <v>98.0974016754224</v>
      </c>
    </row>
    <row r="20" spans="1:3" ht="12.75">
      <c r="A20" s="2" t="s">
        <v>37</v>
      </c>
      <c r="B20" s="5">
        <v>128625</v>
      </c>
      <c r="C20" s="3">
        <f>B20/B18*100</f>
        <v>79.403539746526</v>
      </c>
    </row>
    <row r="21" spans="1:3" ht="12.75">
      <c r="A21" s="2" t="s">
        <v>38</v>
      </c>
      <c r="B21" s="5">
        <v>3082</v>
      </c>
      <c r="C21" s="3">
        <f>B21/B18*100</f>
        <v>1.9025983245775948</v>
      </c>
    </row>
    <row r="22" spans="1:3" ht="12.75">
      <c r="A22" s="2" t="s">
        <v>39</v>
      </c>
      <c r="B22" s="5">
        <v>30282</v>
      </c>
      <c r="C22" s="3">
        <f>B22/B18*100</f>
        <v>18.693861928896407</v>
      </c>
    </row>
    <row r="23" spans="1:3" ht="12.75">
      <c r="A23" t="s">
        <v>23</v>
      </c>
      <c r="B23" s="5"/>
      <c r="C23" s="3"/>
    </row>
    <row r="24" spans="1:3" ht="12.75">
      <c r="A24" s="2" t="s">
        <v>40</v>
      </c>
      <c r="B24" s="5">
        <v>994</v>
      </c>
      <c r="C24" s="3">
        <f>B24/B18*100</f>
        <v>0.6136219125990037</v>
      </c>
    </row>
    <row r="25" spans="1:3" ht="12.75">
      <c r="A25" s="2" t="s">
        <v>41</v>
      </c>
      <c r="B25" s="5">
        <v>29749</v>
      </c>
      <c r="C25" s="3">
        <f>B25/B18*100</f>
        <v>18.364827241355894</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0:C10"/>
    <mergeCell ref="B12:C12"/>
    <mergeCell ref="B11:C11"/>
    <mergeCell ref="A29:E29"/>
    <mergeCell ref="B13:C13"/>
    <mergeCell ref="B14:C14"/>
    <mergeCell ref="A27:E27"/>
    <mergeCell ref="A28:E28"/>
    <mergeCell ref="B6:C6"/>
    <mergeCell ref="B5:C5"/>
    <mergeCell ref="B9:C9"/>
    <mergeCell ref="B8:C8"/>
    <mergeCell ref="A1:F1"/>
    <mergeCell ref="A2:F2"/>
    <mergeCell ref="A3:F3"/>
    <mergeCell ref="B4:C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9"/>
  <sheetViews>
    <sheetView workbookViewId="0" topLeftCell="A1">
      <selection activeCell="A2" sqref="A2:F2"/>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3" t="s">
        <v>45</v>
      </c>
      <c r="B1" s="23"/>
      <c r="C1" s="23"/>
      <c r="D1" s="23"/>
      <c r="E1" s="23"/>
      <c r="F1" s="23"/>
    </row>
    <row r="2" spans="1:6" s="18" customFormat="1" ht="12.75">
      <c r="A2" s="24" t="s">
        <v>52</v>
      </c>
      <c r="B2" s="24"/>
      <c r="C2" s="24"/>
      <c r="D2" s="24"/>
      <c r="E2" s="24"/>
      <c r="F2" s="24"/>
    </row>
    <row r="3" spans="1:6" ht="12.75">
      <c r="A3" s="25"/>
      <c r="B3" s="25"/>
      <c r="C3" s="25"/>
      <c r="D3" s="25"/>
      <c r="E3" s="25"/>
      <c r="F3" s="25"/>
    </row>
    <row r="4" spans="1:8" ht="12.75">
      <c r="A4" s="2" t="s">
        <v>27</v>
      </c>
      <c r="B4" s="26" t="s">
        <v>28</v>
      </c>
      <c r="C4" s="26"/>
      <c r="D4" s="2" t="s">
        <v>29</v>
      </c>
      <c r="E4" s="2" t="s">
        <v>30</v>
      </c>
      <c r="F4" s="2" t="s">
        <v>31</v>
      </c>
      <c r="G4" s="2" t="s">
        <v>32</v>
      </c>
      <c r="H4" s="2"/>
    </row>
    <row r="5" spans="1:9" ht="12.75">
      <c r="A5" t="s">
        <v>1</v>
      </c>
      <c r="B5" s="20" t="s">
        <v>3</v>
      </c>
      <c r="C5" s="20"/>
      <c r="D5" s="1">
        <v>63043</v>
      </c>
      <c r="E5" s="6">
        <v>42.83</v>
      </c>
      <c r="F5" s="1">
        <v>20958</v>
      </c>
      <c r="G5" s="6">
        <v>16.7</v>
      </c>
      <c r="H5" s="1"/>
      <c r="I5" s="1"/>
    </row>
    <row r="6" spans="1:9" ht="12.75">
      <c r="A6" t="s">
        <v>0</v>
      </c>
      <c r="B6" s="20" t="s">
        <v>2</v>
      </c>
      <c r="C6" s="20"/>
      <c r="D6" s="1">
        <v>51151</v>
      </c>
      <c r="E6" s="6">
        <v>34.75</v>
      </c>
      <c r="F6" s="1">
        <v>14124</v>
      </c>
      <c r="G6" s="6">
        <v>11.25</v>
      </c>
      <c r="H6" s="1"/>
      <c r="I6" s="1"/>
    </row>
    <row r="7" spans="1:7" ht="12.75">
      <c r="A7" t="s">
        <v>9</v>
      </c>
      <c r="B7" s="4" t="s">
        <v>4</v>
      </c>
      <c r="C7" s="4"/>
      <c r="D7" s="1">
        <v>15009</v>
      </c>
      <c r="E7" s="6">
        <v>10.2</v>
      </c>
      <c r="F7" s="1">
        <v>35318</v>
      </c>
      <c r="G7" s="6">
        <v>28.13</v>
      </c>
    </row>
    <row r="8" spans="1:7" ht="12.75">
      <c r="A8" t="s">
        <v>10</v>
      </c>
      <c r="B8" s="20" t="s">
        <v>5</v>
      </c>
      <c r="C8" s="20"/>
      <c r="D8" s="1">
        <v>5930</v>
      </c>
      <c r="E8" s="6">
        <v>4.03</v>
      </c>
      <c r="F8" s="1">
        <v>23950</v>
      </c>
      <c r="G8" s="6">
        <v>19.08</v>
      </c>
    </row>
    <row r="9" spans="1:7" ht="12.75">
      <c r="A9" t="s">
        <v>11</v>
      </c>
      <c r="B9" s="20" t="s">
        <v>6</v>
      </c>
      <c r="C9" s="20"/>
      <c r="D9" s="1">
        <v>5170</v>
      </c>
      <c r="E9" s="6">
        <v>3.51</v>
      </c>
      <c r="F9" s="1">
        <v>8872</v>
      </c>
      <c r="G9" s="6">
        <v>7.07</v>
      </c>
    </row>
    <row r="10" spans="1:7" ht="29.25" customHeight="1">
      <c r="A10" s="8" t="s">
        <v>12</v>
      </c>
      <c r="B10" s="21" t="s">
        <v>7</v>
      </c>
      <c r="C10" s="21"/>
      <c r="D10" s="9">
        <v>3007</v>
      </c>
      <c r="E10" s="10">
        <v>2.04</v>
      </c>
      <c r="F10" s="9">
        <v>6611</v>
      </c>
      <c r="G10" s="10">
        <v>5.27</v>
      </c>
    </row>
    <row r="11" spans="1:7" ht="12.75">
      <c r="A11" t="s">
        <v>13</v>
      </c>
      <c r="B11" s="20" t="s">
        <v>8</v>
      </c>
      <c r="C11" s="20"/>
      <c r="D11" s="1">
        <v>1647</v>
      </c>
      <c r="E11" s="6">
        <v>1.12</v>
      </c>
      <c r="F11" s="1">
        <v>6695</v>
      </c>
      <c r="G11" s="6">
        <v>5.33</v>
      </c>
    </row>
    <row r="12" spans="1:7" ht="13.5" customHeight="1">
      <c r="A12" t="s">
        <v>14</v>
      </c>
      <c r="B12" s="20" t="s">
        <v>15</v>
      </c>
      <c r="C12" s="20"/>
      <c r="D12" s="1">
        <v>1144</v>
      </c>
      <c r="E12" s="6">
        <v>0.78</v>
      </c>
      <c r="F12" s="1">
        <v>2455</v>
      </c>
      <c r="G12" s="6">
        <v>1.96</v>
      </c>
    </row>
    <row r="13" spans="1:7" ht="12.75">
      <c r="A13" t="s">
        <v>16</v>
      </c>
      <c r="B13" s="20" t="s">
        <v>17</v>
      </c>
      <c r="C13" s="20"/>
      <c r="D13" s="1">
        <v>764</v>
      </c>
      <c r="E13" s="6">
        <v>0.52</v>
      </c>
      <c r="F13" s="1">
        <v>4296</v>
      </c>
      <c r="G13" s="6">
        <v>3.42</v>
      </c>
    </row>
    <row r="14" spans="1:7" ht="12.75">
      <c r="A14" t="s">
        <v>18</v>
      </c>
      <c r="B14" s="20" t="s">
        <v>19</v>
      </c>
      <c r="C14" s="20"/>
      <c r="D14" s="1">
        <v>345</v>
      </c>
      <c r="E14" s="6">
        <v>0.23</v>
      </c>
      <c r="F14" s="1">
        <v>2255</v>
      </c>
      <c r="G14" s="6">
        <v>1.8</v>
      </c>
    </row>
    <row r="16" spans="2:3" ht="12.75">
      <c r="B16" s="2"/>
      <c r="C16" s="7" t="s">
        <v>42</v>
      </c>
    </row>
    <row r="17" spans="1:3" ht="12.75">
      <c r="A17" s="2" t="s">
        <v>20</v>
      </c>
      <c r="B17" s="5">
        <v>347252</v>
      </c>
      <c r="C17" s="5"/>
    </row>
    <row r="18" spans="1:3" ht="12.75">
      <c r="A18" s="2" t="s">
        <v>35</v>
      </c>
      <c r="B18" s="5">
        <v>149471</v>
      </c>
      <c r="C18" s="3">
        <f>B18/B17*100</f>
        <v>43.04395655028625</v>
      </c>
    </row>
    <row r="19" spans="1:3" ht="12.75">
      <c r="A19" s="2" t="s">
        <v>36</v>
      </c>
      <c r="B19" s="5">
        <v>147210</v>
      </c>
      <c r="C19" s="3">
        <f>B19/B18*100</f>
        <v>98.48733199082096</v>
      </c>
    </row>
    <row r="20" spans="1:3" ht="12.75">
      <c r="A20" s="2" t="s">
        <v>37</v>
      </c>
      <c r="B20" s="5">
        <v>125534</v>
      </c>
      <c r="C20" s="3">
        <f>B20/B18*100</f>
        <v>83.98552227522396</v>
      </c>
    </row>
    <row r="21" spans="1:3" ht="12.75">
      <c r="A21" s="2" t="s">
        <v>38</v>
      </c>
      <c r="B21" s="5">
        <v>2261</v>
      </c>
      <c r="C21" s="3">
        <f>B21/B18*100</f>
        <v>1.512668009179038</v>
      </c>
    </row>
    <row r="22" spans="1:3" ht="12.75">
      <c r="A22" s="2" t="s">
        <v>39</v>
      </c>
      <c r="B22" s="5">
        <v>21676</v>
      </c>
      <c r="C22" s="3">
        <f>B22/B18*100</f>
        <v>14.501809715597005</v>
      </c>
    </row>
    <row r="23" spans="1:3" ht="12.75">
      <c r="A23" t="s">
        <v>23</v>
      </c>
      <c r="B23" s="5"/>
      <c r="C23" s="3"/>
    </row>
    <row r="24" spans="1:3" ht="12.75">
      <c r="A24" s="2" t="s">
        <v>40</v>
      </c>
      <c r="B24" s="5">
        <v>566</v>
      </c>
      <c r="C24" s="3">
        <f>B24/B18*100</f>
        <v>0.3786687718687906</v>
      </c>
    </row>
    <row r="25" spans="1:3" ht="12.75">
      <c r="A25" s="2" t="s">
        <v>41</v>
      </c>
      <c r="B25" s="5">
        <v>21314</v>
      </c>
      <c r="C25" s="3">
        <f>B25/B18*100</f>
        <v>14.25962226786467</v>
      </c>
    </row>
    <row r="27" spans="1:5" ht="12.75">
      <c r="A27" s="19" t="s">
        <v>24</v>
      </c>
      <c r="B27" s="19"/>
      <c r="C27" s="19"/>
      <c r="D27" s="19"/>
      <c r="E27" s="19"/>
    </row>
    <row r="28" spans="1:5" ht="12.75">
      <c r="A28" s="19" t="s">
        <v>25</v>
      </c>
      <c r="B28" s="19"/>
      <c r="C28" s="19"/>
      <c r="D28" s="19"/>
      <c r="E28" s="19"/>
    </row>
    <row r="29" spans="1:5" ht="12.75">
      <c r="A29" s="19" t="s">
        <v>26</v>
      </c>
      <c r="B29" s="19"/>
      <c r="C29" s="19"/>
      <c r="D29" s="19"/>
      <c r="E29" s="19"/>
    </row>
  </sheetData>
  <mergeCells count="16">
    <mergeCell ref="B10:C10"/>
    <mergeCell ref="B12:C12"/>
    <mergeCell ref="B11:C11"/>
    <mergeCell ref="A29:E29"/>
    <mergeCell ref="B13:C13"/>
    <mergeCell ref="B14:C14"/>
    <mergeCell ref="A27:E27"/>
    <mergeCell ref="A28:E28"/>
    <mergeCell ref="B5:C5"/>
    <mergeCell ref="B6:C6"/>
    <mergeCell ref="B8:C8"/>
    <mergeCell ref="B9:C9"/>
    <mergeCell ref="A1:F1"/>
    <mergeCell ref="A2:F2"/>
    <mergeCell ref="A3:F3"/>
    <mergeCell ref="B4: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2011-09-26T14:01:16Z</dcterms:modified>
  <cp:category/>
  <cp:version/>
  <cp:contentType/>
  <cp:contentStatus/>
</cp:coreProperties>
</file>